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3cca7cf31f1df0/デスクトップ/"/>
    </mc:Choice>
  </mc:AlternateContent>
  <xr:revisionPtr revIDLastSave="3" documentId="13_ncr:1_{CFB894C7-CC45-4A91-87E2-9CA135F8F948}" xr6:coauthVersionLast="47" xr6:coauthVersionMax="47" xr10:uidLastSave="{FA244E75-40E4-4D63-B128-B14DDE3949B6}"/>
  <bookViews>
    <workbookView xWindow="-108" yWindow="-108" windowWidth="23256" windowHeight="12456" xr2:uid="{00000000-000D-0000-FFFF-FFFF00000000}"/>
  </bookViews>
  <sheets>
    <sheet name="全体" sheetId="1" r:id="rId1"/>
    <sheet name="2021年と2020年の差" sheetId="6" r:id="rId2"/>
    <sheet name="2021年" sheetId="4" r:id="rId3"/>
    <sheet name="2020年" sheetId="5" r:id="rId4"/>
    <sheet name="分類" sheetId="3" r:id="rId5"/>
  </sheets>
  <definedNames>
    <definedName name="_xlnm._FilterDatabase" localSheetId="3" hidden="1">'2020年'!$A$2:$M$138</definedName>
    <definedName name="_xlnm._FilterDatabase" localSheetId="2" hidden="1">'2021年'!$A$1:$N$140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7" i="6"/>
  <c r="N2" i="6"/>
  <c r="H6" i="1"/>
  <c r="H9" i="1"/>
  <c r="H10" i="1"/>
  <c r="H11" i="1"/>
  <c r="H12" i="1"/>
  <c r="H13" i="1"/>
  <c r="H14" i="1"/>
  <c r="I14" i="1" s="1"/>
  <c r="H15" i="1"/>
  <c r="I15" i="1" s="1"/>
  <c r="H16" i="1"/>
  <c r="H17" i="1"/>
  <c r="H18" i="1"/>
  <c r="H19" i="1"/>
  <c r="H20" i="1"/>
  <c r="H21" i="1"/>
  <c r="H22" i="1"/>
  <c r="I22" i="1" s="1"/>
  <c r="H23" i="1"/>
  <c r="I23" i="1" s="1"/>
  <c r="H24" i="1"/>
  <c r="I24" i="1" s="1"/>
  <c r="H25" i="1"/>
  <c r="H26" i="1"/>
  <c r="H27" i="1"/>
  <c r="H28" i="1"/>
  <c r="H29" i="1"/>
  <c r="H30" i="1"/>
  <c r="I30" i="1" s="1"/>
  <c r="H31" i="1"/>
  <c r="H32" i="1"/>
  <c r="H33" i="1"/>
  <c r="H34" i="1"/>
  <c r="H35" i="1"/>
  <c r="H36" i="1"/>
  <c r="H37" i="1"/>
  <c r="H38" i="1"/>
  <c r="H39" i="1"/>
  <c r="I39" i="1" s="1"/>
  <c r="H40" i="1"/>
  <c r="I40" i="1" s="1"/>
  <c r="H41" i="1"/>
  <c r="H42" i="1"/>
  <c r="H43" i="1"/>
  <c r="H44" i="1"/>
  <c r="H45" i="1"/>
  <c r="H46" i="1"/>
  <c r="I46" i="1" s="1"/>
  <c r="H47" i="1"/>
  <c r="I47" i="1" s="1"/>
  <c r="H48" i="1"/>
  <c r="H49" i="1"/>
  <c r="H50" i="1"/>
  <c r="H51" i="1"/>
  <c r="H52" i="1"/>
  <c r="H53" i="1"/>
  <c r="H54" i="1"/>
  <c r="I54" i="1" s="1"/>
  <c r="H55" i="1"/>
  <c r="H56" i="1"/>
  <c r="I56" i="1" s="1"/>
  <c r="H57" i="1"/>
  <c r="H58" i="1"/>
  <c r="H59" i="1"/>
  <c r="H60" i="1"/>
  <c r="H61" i="1"/>
  <c r="H62" i="1"/>
  <c r="I62" i="1" s="1"/>
  <c r="H63" i="1"/>
  <c r="I63" i="1" s="1"/>
  <c r="H64" i="1"/>
  <c r="H65" i="1"/>
  <c r="H66" i="1"/>
  <c r="H67" i="1"/>
  <c r="H68" i="1"/>
  <c r="H69" i="1"/>
  <c r="H70" i="1"/>
  <c r="H71" i="1"/>
  <c r="I71" i="1" s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I94" i="1" s="1"/>
  <c r="H95" i="1"/>
  <c r="I95" i="1" s="1"/>
  <c r="H96" i="1"/>
  <c r="H97" i="1"/>
  <c r="H98" i="1"/>
  <c r="H99" i="1"/>
  <c r="H100" i="1"/>
  <c r="H101" i="1"/>
  <c r="H102" i="1"/>
  <c r="I102" i="1" s="1"/>
  <c r="H103" i="1"/>
  <c r="H104" i="1"/>
  <c r="H105" i="1"/>
  <c r="H106" i="1"/>
  <c r="H107" i="1"/>
  <c r="H108" i="1"/>
  <c r="H109" i="1"/>
  <c r="H110" i="1"/>
  <c r="H111" i="1"/>
  <c r="I111" i="1" s="1"/>
  <c r="H112" i="1"/>
  <c r="H113" i="1"/>
  <c r="H114" i="1"/>
  <c r="H115" i="1"/>
  <c r="H116" i="1"/>
  <c r="H117" i="1"/>
  <c r="H118" i="1"/>
  <c r="I118" i="1" s="1"/>
  <c r="H119" i="1"/>
  <c r="I119" i="1" s="1"/>
  <c r="H120" i="1"/>
  <c r="H121" i="1"/>
  <c r="H122" i="1"/>
  <c r="H123" i="1"/>
  <c r="H124" i="1"/>
  <c r="H125" i="1"/>
  <c r="H126" i="1"/>
  <c r="I126" i="1" s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3" i="1"/>
  <c r="H8" i="1"/>
  <c r="I8" i="1" s="1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3" i="6"/>
  <c r="M4" i="6"/>
  <c r="M5" i="6"/>
  <c r="M6" i="6"/>
  <c r="M7" i="6"/>
  <c r="M8" i="6"/>
  <c r="I11" i="1"/>
  <c r="I31" i="1"/>
  <c r="I35" i="1"/>
  <c r="I38" i="1"/>
  <c r="I41" i="1"/>
  <c r="I51" i="1"/>
  <c r="I55" i="1"/>
  <c r="I57" i="1"/>
  <c r="I73" i="1"/>
  <c r="I75" i="1"/>
  <c r="I78" i="1"/>
  <c r="I79" i="1"/>
  <c r="I83" i="1"/>
  <c r="I97" i="1"/>
  <c r="I99" i="1"/>
  <c r="I103" i="1"/>
  <c r="I107" i="1"/>
  <c r="I110" i="1"/>
  <c r="I113" i="1"/>
  <c r="I123" i="1"/>
  <c r="I127" i="1"/>
  <c r="I134" i="1"/>
  <c r="I135" i="1"/>
  <c r="I137" i="1"/>
  <c r="I139" i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I82" i="1"/>
  <c r="I86" i="1"/>
  <c r="I87" i="1"/>
  <c r="J120" i="6"/>
  <c r="K120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2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I12" i="1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74" i="1"/>
  <c r="I130" i="1"/>
  <c r="I138" i="1"/>
  <c r="E3" i="6"/>
  <c r="F3" i="6"/>
  <c r="G3" i="6"/>
  <c r="H3" i="6"/>
  <c r="E4" i="6"/>
  <c r="F4" i="6"/>
  <c r="G4" i="6"/>
  <c r="H4" i="6"/>
  <c r="E5" i="6"/>
  <c r="F5" i="6"/>
  <c r="G5" i="6"/>
  <c r="H5" i="6"/>
  <c r="E6" i="6"/>
  <c r="F6" i="6"/>
  <c r="G6" i="6"/>
  <c r="H6" i="6"/>
  <c r="E7" i="6"/>
  <c r="F7" i="6"/>
  <c r="G7" i="6"/>
  <c r="H7" i="6"/>
  <c r="E8" i="6"/>
  <c r="F8" i="6"/>
  <c r="G8" i="6"/>
  <c r="H8" i="6"/>
  <c r="E9" i="6"/>
  <c r="F9" i="6"/>
  <c r="G9" i="6"/>
  <c r="H9" i="6"/>
  <c r="E10" i="6"/>
  <c r="F10" i="6"/>
  <c r="G10" i="6"/>
  <c r="H10" i="6"/>
  <c r="E11" i="6"/>
  <c r="F11" i="6"/>
  <c r="G11" i="6"/>
  <c r="H11" i="6"/>
  <c r="E12" i="6"/>
  <c r="F12" i="6"/>
  <c r="G12" i="6"/>
  <c r="H12" i="6"/>
  <c r="E13" i="6"/>
  <c r="F13" i="6"/>
  <c r="G13" i="6"/>
  <c r="H13" i="6"/>
  <c r="E14" i="6"/>
  <c r="F14" i="6"/>
  <c r="G14" i="6"/>
  <c r="H14" i="6"/>
  <c r="E15" i="6"/>
  <c r="F15" i="6"/>
  <c r="G15" i="6"/>
  <c r="H15" i="6"/>
  <c r="E16" i="6"/>
  <c r="F16" i="6"/>
  <c r="G16" i="6"/>
  <c r="H16" i="6"/>
  <c r="E17" i="6"/>
  <c r="F17" i="6"/>
  <c r="G17" i="6"/>
  <c r="H17" i="6"/>
  <c r="E18" i="6"/>
  <c r="F18" i="6"/>
  <c r="G18" i="6"/>
  <c r="H18" i="6"/>
  <c r="E19" i="6"/>
  <c r="F19" i="6"/>
  <c r="G19" i="6"/>
  <c r="H19" i="6"/>
  <c r="E20" i="6"/>
  <c r="F20" i="6"/>
  <c r="G20" i="6"/>
  <c r="H20" i="6"/>
  <c r="E21" i="6"/>
  <c r="F21" i="6"/>
  <c r="G21" i="6"/>
  <c r="H21" i="6"/>
  <c r="E22" i="6"/>
  <c r="F22" i="6"/>
  <c r="G22" i="6"/>
  <c r="H22" i="6"/>
  <c r="E23" i="6"/>
  <c r="F23" i="6"/>
  <c r="G23" i="6"/>
  <c r="H23" i="6"/>
  <c r="E24" i="6"/>
  <c r="F24" i="6"/>
  <c r="G24" i="6"/>
  <c r="H24" i="6"/>
  <c r="E25" i="6"/>
  <c r="F25" i="6"/>
  <c r="G25" i="6"/>
  <c r="H25" i="6"/>
  <c r="E26" i="6"/>
  <c r="F26" i="6"/>
  <c r="G26" i="6"/>
  <c r="H26" i="6"/>
  <c r="E27" i="6"/>
  <c r="F27" i="6"/>
  <c r="G27" i="6"/>
  <c r="H27" i="6"/>
  <c r="E28" i="6"/>
  <c r="F28" i="6"/>
  <c r="G28" i="6"/>
  <c r="H28" i="6"/>
  <c r="E29" i="6"/>
  <c r="F29" i="6"/>
  <c r="G29" i="6"/>
  <c r="H29" i="6"/>
  <c r="E30" i="6"/>
  <c r="F30" i="6"/>
  <c r="G30" i="6"/>
  <c r="H30" i="6"/>
  <c r="E31" i="6"/>
  <c r="F31" i="6"/>
  <c r="G31" i="6"/>
  <c r="H31" i="6"/>
  <c r="E32" i="6"/>
  <c r="F32" i="6"/>
  <c r="G32" i="6"/>
  <c r="H32" i="6"/>
  <c r="E33" i="6"/>
  <c r="F33" i="6"/>
  <c r="G33" i="6"/>
  <c r="H33" i="6"/>
  <c r="E34" i="6"/>
  <c r="F34" i="6"/>
  <c r="G34" i="6"/>
  <c r="H34" i="6"/>
  <c r="E35" i="6"/>
  <c r="F35" i="6"/>
  <c r="G35" i="6"/>
  <c r="H35" i="6"/>
  <c r="E36" i="6"/>
  <c r="F36" i="6"/>
  <c r="G36" i="6"/>
  <c r="H36" i="6"/>
  <c r="E37" i="6"/>
  <c r="F37" i="6"/>
  <c r="G37" i="6"/>
  <c r="H37" i="6"/>
  <c r="E38" i="6"/>
  <c r="F38" i="6"/>
  <c r="G38" i="6"/>
  <c r="H38" i="6"/>
  <c r="E39" i="6"/>
  <c r="F39" i="6"/>
  <c r="G39" i="6"/>
  <c r="H39" i="6"/>
  <c r="E40" i="6"/>
  <c r="F40" i="6"/>
  <c r="G40" i="6"/>
  <c r="H40" i="6"/>
  <c r="E41" i="6"/>
  <c r="F41" i="6"/>
  <c r="G41" i="6"/>
  <c r="H41" i="6"/>
  <c r="E42" i="6"/>
  <c r="F42" i="6"/>
  <c r="G42" i="6"/>
  <c r="H42" i="6"/>
  <c r="E43" i="6"/>
  <c r="F43" i="6"/>
  <c r="G43" i="6"/>
  <c r="H43" i="6"/>
  <c r="E44" i="6"/>
  <c r="F44" i="6"/>
  <c r="G44" i="6"/>
  <c r="H44" i="6"/>
  <c r="E45" i="6"/>
  <c r="F45" i="6"/>
  <c r="G45" i="6"/>
  <c r="H45" i="6"/>
  <c r="E46" i="6"/>
  <c r="F46" i="6"/>
  <c r="G46" i="6"/>
  <c r="H46" i="6"/>
  <c r="E47" i="6"/>
  <c r="F47" i="6"/>
  <c r="G47" i="6"/>
  <c r="H47" i="6"/>
  <c r="E48" i="6"/>
  <c r="F48" i="6"/>
  <c r="G48" i="6"/>
  <c r="H48" i="6"/>
  <c r="E49" i="6"/>
  <c r="F49" i="6"/>
  <c r="G49" i="6"/>
  <c r="H49" i="6"/>
  <c r="E50" i="6"/>
  <c r="F50" i="6"/>
  <c r="G50" i="6"/>
  <c r="H50" i="6"/>
  <c r="E51" i="6"/>
  <c r="F51" i="6"/>
  <c r="G51" i="6"/>
  <c r="H51" i="6"/>
  <c r="E52" i="6"/>
  <c r="F52" i="6"/>
  <c r="G52" i="6"/>
  <c r="H52" i="6"/>
  <c r="E53" i="6"/>
  <c r="F53" i="6"/>
  <c r="G53" i="6"/>
  <c r="H53" i="6"/>
  <c r="E54" i="6"/>
  <c r="F54" i="6"/>
  <c r="G54" i="6"/>
  <c r="H54" i="6"/>
  <c r="E55" i="6"/>
  <c r="F55" i="6"/>
  <c r="G55" i="6"/>
  <c r="H55" i="6"/>
  <c r="E56" i="6"/>
  <c r="F56" i="6"/>
  <c r="G56" i="6"/>
  <c r="H56" i="6"/>
  <c r="E57" i="6"/>
  <c r="F57" i="6"/>
  <c r="G57" i="6"/>
  <c r="H57" i="6"/>
  <c r="E58" i="6"/>
  <c r="F58" i="6"/>
  <c r="G58" i="6"/>
  <c r="H58" i="6"/>
  <c r="E59" i="6"/>
  <c r="F59" i="6"/>
  <c r="G59" i="6"/>
  <c r="H59" i="6"/>
  <c r="E60" i="6"/>
  <c r="F60" i="6"/>
  <c r="G60" i="6"/>
  <c r="H60" i="6"/>
  <c r="E61" i="6"/>
  <c r="F61" i="6"/>
  <c r="G61" i="6"/>
  <c r="H61" i="6"/>
  <c r="E62" i="6"/>
  <c r="F62" i="6"/>
  <c r="G62" i="6"/>
  <c r="H62" i="6"/>
  <c r="E63" i="6"/>
  <c r="F63" i="6"/>
  <c r="G63" i="6"/>
  <c r="H63" i="6"/>
  <c r="E64" i="6"/>
  <c r="F64" i="6"/>
  <c r="G64" i="6"/>
  <c r="H64" i="6"/>
  <c r="E65" i="6"/>
  <c r="F65" i="6"/>
  <c r="G65" i="6"/>
  <c r="H65" i="6"/>
  <c r="E66" i="6"/>
  <c r="F66" i="6"/>
  <c r="G66" i="6"/>
  <c r="H66" i="6"/>
  <c r="E67" i="6"/>
  <c r="F67" i="6"/>
  <c r="G67" i="6"/>
  <c r="H67" i="6"/>
  <c r="E68" i="6"/>
  <c r="F68" i="6"/>
  <c r="G68" i="6"/>
  <c r="H68" i="6"/>
  <c r="E69" i="6"/>
  <c r="F69" i="6"/>
  <c r="G69" i="6"/>
  <c r="H69" i="6"/>
  <c r="E70" i="6"/>
  <c r="F70" i="6"/>
  <c r="G70" i="6"/>
  <c r="H70" i="6"/>
  <c r="E71" i="6"/>
  <c r="F71" i="6"/>
  <c r="G71" i="6"/>
  <c r="H71" i="6"/>
  <c r="E72" i="6"/>
  <c r="F72" i="6"/>
  <c r="G72" i="6"/>
  <c r="H72" i="6"/>
  <c r="E73" i="6"/>
  <c r="F73" i="6"/>
  <c r="G73" i="6"/>
  <c r="H73" i="6"/>
  <c r="E74" i="6"/>
  <c r="F74" i="6"/>
  <c r="G74" i="6"/>
  <c r="H74" i="6"/>
  <c r="E75" i="6"/>
  <c r="F75" i="6"/>
  <c r="G75" i="6"/>
  <c r="H75" i="6"/>
  <c r="E76" i="6"/>
  <c r="F76" i="6"/>
  <c r="G76" i="6"/>
  <c r="H76" i="6"/>
  <c r="E77" i="6"/>
  <c r="F77" i="6"/>
  <c r="G77" i="6"/>
  <c r="H77" i="6"/>
  <c r="E78" i="6"/>
  <c r="F78" i="6"/>
  <c r="G78" i="6"/>
  <c r="H78" i="6"/>
  <c r="E79" i="6"/>
  <c r="F79" i="6"/>
  <c r="G79" i="6"/>
  <c r="H79" i="6"/>
  <c r="E80" i="6"/>
  <c r="F80" i="6"/>
  <c r="G80" i="6"/>
  <c r="H80" i="6"/>
  <c r="E81" i="6"/>
  <c r="F81" i="6"/>
  <c r="G81" i="6"/>
  <c r="H81" i="6"/>
  <c r="E82" i="6"/>
  <c r="F82" i="6"/>
  <c r="G82" i="6"/>
  <c r="H82" i="6"/>
  <c r="E83" i="6"/>
  <c r="F83" i="6"/>
  <c r="G83" i="6"/>
  <c r="H83" i="6"/>
  <c r="E84" i="6"/>
  <c r="F84" i="6"/>
  <c r="G84" i="6"/>
  <c r="H84" i="6"/>
  <c r="E85" i="6"/>
  <c r="F85" i="6"/>
  <c r="G85" i="6"/>
  <c r="H85" i="6"/>
  <c r="E86" i="6"/>
  <c r="F86" i="6"/>
  <c r="G86" i="6"/>
  <c r="H86" i="6"/>
  <c r="E87" i="6"/>
  <c r="F87" i="6"/>
  <c r="G87" i="6"/>
  <c r="H87" i="6"/>
  <c r="E88" i="6"/>
  <c r="F88" i="6"/>
  <c r="G88" i="6"/>
  <c r="H88" i="6"/>
  <c r="E89" i="6"/>
  <c r="F89" i="6"/>
  <c r="G89" i="6"/>
  <c r="H89" i="6"/>
  <c r="E90" i="6"/>
  <c r="F90" i="6"/>
  <c r="G90" i="6"/>
  <c r="H90" i="6"/>
  <c r="E91" i="6"/>
  <c r="F91" i="6"/>
  <c r="G91" i="6"/>
  <c r="H91" i="6"/>
  <c r="E92" i="6"/>
  <c r="F92" i="6"/>
  <c r="G92" i="6"/>
  <c r="H92" i="6"/>
  <c r="E93" i="6"/>
  <c r="F93" i="6"/>
  <c r="G93" i="6"/>
  <c r="H93" i="6"/>
  <c r="E94" i="6"/>
  <c r="F94" i="6"/>
  <c r="G94" i="6"/>
  <c r="H94" i="6"/>
  <c r="E95" i="6"/>
  <c r="F95" i="6"/>
  <c r="G95" i="6"/>
  <c r="H95" i="6"/>
  <c r="E96" i="6"/>
  <c r="F96" i="6"/>
  <c r="G96" i="6"/>
  <c r="H96" i="6"/>
  <c r="E97" i="6"/>
  <c r="F97" i="6"/>
  <c r="G97" i="6"/>
  <c r="H97" i="6"/>
  <c r="E98" i="6"/>
  <c r="F98" i="6"/>
  <c r="G98" i="6"/>
  <c r="H98" i="6"/>
  <c r="E99" i="6"/>
  <c r="F99" i="6"/>
  <c r="G99" i="6"/>
  <c r="H99" i="6"/>
  <c r="E100" i="6"/>
  <c r="F100" i="6"/>
  <c r="G100" i="6"/>
  <c r="H100" i="6"/>
  <c r="E101" i="6"/>
  <c r="F101" i="6"/>
  <c r="G101" i="6"/>
  <c r="H101" i="6"/>
  <c r="E102" i="6"/>
  <c r="F102" i="6"/>
  <c r="G102" i="6"/>
  <c r="H102" i="6"/>
  <c r="E103" i="6"/>
  <c r="F103" i="6"/>
  <c r="G103" i="6"/>
  <c r="H103" i="6"/>
  <c r="E104" i="6"/>
  <c r="F104" i="6"/>
  <c r="G104" i="6"/>
  <c r="H104" i="6"/>
  <c r="E105" i="6"/>
  <c r="F105" i="6"/>
  <c r="G105" i="6"/>
  <c r="H105" i="6"/>
  <c r="E106" i="6"/>
  <c r="F106" i="6"/>
  <c r="G106" i="6"/>
  <c r="H106" i="6"/>
  <c r="E107" i="6"/>
  <c r="F107" i="6"/>
  <c r="G107" i="6"/>
  <c r="H107" i="6"/>
  <c r="E108" i="6"/>
  <c r="F108" i="6"/>
  <c r="G108" i="6"/>
  <c r="H108" i="6"/>
  <c r="E109" i="6"/>
  <c r="F109" i="6"/>
  <c r="G109" i="6"/>
  <c r="H109" i="6"/>
  <c r="E110" i="6"/>
  <c r="F110" i="6"/>
  <c r="G110" i="6"/>
  <c r="H110" i="6"/>
  <c r="E111" i="6"/>
  <c r="F111" i="6"/>
  <c r="G111" i="6"/>
  <c r="H111" i="6"/>
  <c r="E112" i="6"/>
  <c r="F112" i="6"/>
  <c r="G112" i="6"/>
  <c r="H112" i="6"/>
  <c r="E113" i="6"/>
  <c r="F113" i="6"/>
  <c r="G113" i="6"/>
  <c r="H113" i="6"/>
  <c r="E114" i="6"/>
  <c r="F114" i="6"/>
  <c r="G114" i="6"/>
  <c r="H114" i="6"/>
  <c r="E115" i="6"/>
  <c r="F115" i="6"/>
  <c r="G115" i="6"/>
  <c r="H115" i="6"/>
  <c r="E116" i="6"/>
  <c r="F116" i="6"/>
  <c r="G116" i="6"/>
  <c r="H116" i="6"/>
  <c r="E117" i="6"/>
  <c r="F117" i="6"/>
  <c r="G117" i="6"/>
  <c r="H117" i="6"/>
  <c r="E118" i="6"/>
  <c r="F118" i="6"/>
  <c r="G118" i="6"/>
  <c r="H118" i="6"/>
  <c r="E119" i="6"/>
  <c r="F119" i="6"/>
  <c r="G119" i="6"/>
  <c r="H119" i="6"/>
  <c r="E120" i="6"/>
  <c r="F120" i="6"/>
  <c r="G120" i="6"/>
  <c r="H120" i="6"/>
  <c r="E121" i="6"/>
  <c r="F121" i="6"/>
  <c r="G121" i="6"/>
  <c r="H121" i="6"/>
  <c r="E122" i="6"/>
  <c r="F122" i="6"/>
  <c r="G122" i="6"/>
  <c r="H122" i="6"/>
  <c r="E123" i="6"/>
  <c r="F123" i="6"/>
  <c r="G123" i="6"/>
  <c r="H123" i="6"/>
  <c r="E124" i="6"/>
  <c r="F124" i="6"/>
  <c r="G124" i="6"/>
  <c r="H124" i="6"/>
  <c r="E125" i="6"/>
  <c r="F125" i="6"/>
  <c r="G125" i="6"/>
  <c r="H125" i="6"/>
  <c r="E126" i="6"/>
  <c r="F126" i="6"/>
  <c r="G126" i="6"/>
  <c r="H126" i="6"/>
  <c r="E127" i="6"/>
  <c r="F127" i="6"/>
  <c r="G127" i="6"/>
  <c r="H127" i="6"/>
  <c r="E128" i="6"/>
  <c r="F128" i="6"/>
  <c r="G128" i="6"/>
  <c r="H128" i="6"/>
  <c r="E129" i="6"/>
  <c r="F129" i="6"/>
  <c r="G129" i="6"/>
  <c r="H129" i="6"/>
  <c r="E130" i="6"/>
  <c r="F130" i="6"/>
  <c r="G130" i="6"/>
  <c r="H130" i="6"/>
  <c r="E131" i="6"/>
  <c r="F131" i="6"/>
  <c r="G131" i="6"/>
  <c r="H131" i="6"/>
  <c r="E132" i="6"/>
  <c r="F132" i="6"/>
  <c r="G132" i="6"/>
  <c r="H132" i="6"/>
  <c r="E133" i="6"/>
  <c r="F133" i="6"/>
  <c r="G133" i="6"/>
  <c r="H133" i="6"/>
  <c r="E134" i="6"/>
  <c r="F134" i="6"/>
  <c r="G134" i="6"/>
  <c r="H134" i="6"/>
  <c r="E135" i="6"/>
  <c r="F135" i="6"/>
  <c r="G135" i="6"/>
  <c r="H135" i="6"/>
  <c r="E136" i="6"/>
  <c r="F136" i="6"/>
  <c r="G136" i="6"/>
  <c r="H136" i="6"/>
  <c r="E137" i="6"/>
  <c r="F137" i="6"/>
  <c r="G137" i="6"/>
  <c r="H137" i="6"/>
  <c r="I2" i="6"/>
  <c r="L2" i="6"/>
  <c r="M2" i="6"/>
  <c r="E2" i="6"/>
  <c r="F2" i="6"/>
  <c r="G2" i="6"/>
  <c r="H2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2" i="6"/>
  <c r="I70" i="1"/>
  <c r="I98" i="1"/>
  <c r="I114" i="1"/>
  <c r="I6" i="1"/>
  <c r="I115" i="1" l="1"/>
  <c r="I67" i="1"/>
  <c r="I89" i="1"/>
  <c r="I129" i="1"/>
  <c r="I106" i="1"/>
  <c r="I65" i="1"/>
  <c r="I49" i="1"/>
  <c r="I33" i="1"/>
  <c r="I16" i="1"/>
  <c r="I48" i="1"/>
  <c r="I32" i="1"/>
  <c r="I91" i="1"/>
  <c r="I131" i="1"/>
  <c r="I17" i="1"/>
  <c r="I66" i="1"/>
  <c r="I64" i="1"/>
  <c r="I9" i="1"/>
  <c r="I122" i="1"/>
  <c r="I81" i="1"/>
  <c r="I59" i="1"/>
  <c r="I43" i="1"/>
  <c r="I26" i="1"/>
  <c r="I18" i="1"/>
  <c r="I90" i="1"/>
  <c r="I50" i="1"/>
  <c r="I34" i="1"/>
  <c r="I10" i="1"/>
  <c r="I105" i="1"/>
  <c r="I121" i="1"/>
  <c r="I58" i="1"/>
  <c r="I42" i="1"/>
  <c r="I25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27" i="1"/>
  <c r="I19" i="1"/>
  <c r="I136" i="1"/>
  <c r="I120" i="1"/>
  <c r="I96" i="1"/>
  <c r="I80" i="1"/>
  <c r="I143" i="1"/>
  <c r="I128" i="1"/>
  <c r="I112" i="1"/>
  <c r="I104" i="1"/>
  <c r="I88" i="1"/>
  <c r="I72" i="1"/>
</calcChain>
</file>

<file path=xl/sharedStrings.xml><?xml version="1.0" encoding="utf-8"?>
<sst xmlns="http://schemas.openxmlformats.org/spreadsheetml/2006/main" count="737" uniqueCount="309">
  <si>
    <t>総数</t>
  </si>
  <si>
    <t>2020年</t>
    <rPh sb="4" eb="5">
      <t>ネン</t>
    </rPh>
    <phoneticPr fontId="18"/>
  </si>
  <si>
    <t>2019年</t>
    <rPh sb="4" eb="5">
      <t>ネン</t>
    </rPh>
    <phoneticPr fontId="18"/>
  </si>
  <si>
    <t>2018年</t>
    <rPh sb="4" eb="5">
      <t>ネン</t>
    </rPh>
    <phoneticPr fontId="18"/>
  </si>
  <si>
    <t>2017年</t>
    <rPh sb="4" eb="5">
      <t>ネン</t>
    </rPh>
    <phoneticPr fontId="18"/>
  </si>
  <si>
    <t>2020年との差</t>
    <rPh sb="4" eb="5">
      <t>ネン</t>
    </rPh>
    <rPh sb="7" eb="8">
      <t>サ</t>
    </rPh>
    <phoneticPr fontId="18"/>
  </si>
  <si>
    <t>https://www.mhlw.go.jp/toukei/list/81-1a.html</t>
    <phoneticPr fontId="18"/>
  </si>
  <si>
    <r>
      <t xml:space="preserve">
</t>
    </r>
    <r>
      <rPr>
        <b/>
        <sz val="11"/>
        <color theme="1"/>
        <rFont val="Segoe UI Symbol"/>
        <family val="3"/>
      </rPr>
      <t>🌸</t>
    </r>
    <r>
      <rPr>
        <b/>
        <sz val="11"/>
        <color theme="1"/>
        <rFont val="游ゴシック"/>
        <family val="3"/>
        <charset val="128"/>
        <scheme val="minor"/>
      </rPr>
      <t xml:space="preserve">データの利用リンク
（厚生労働省　人口動態調査）
</t>
    </r>
    <phoneticPr fontId="18"/>
  </si>
  <si>
    <t>『厚生労働省人口動態調査『死亡分類』のオープンに公開されているデータのまとめたデータ</t>
    <phoneticPr fontId="18"/>
  </si>
  <si>
    <t>１年の推測数</t>
    <rPh sb="1" eb="2">
      <t>ネン</t>
    </rPh>
    <rPh sb="3" eb="5">
      <t>スイソク</t>
    </rPh>
    <rPh sb="5" eb="6">
      <t>スウ</t>
    </rPh>
    <phoneticPr fontId="18"/>
  </si>
  <si>
    <t>1月</t>
  </si>
  <si>
    <t>1月</t>
    <rPh sb="1" eb="2">
      <t>ガツ</t>
    </rPh>
    <phoneticPr fontId="18"/>
  </si>
  <si>
    <t>２月</t>
    <rPh sb="1" eb="2">
      <t>ガツ</t>
    </rPh>
    <phoneticPr fontId="18"/>
  </si>
  <si>
    <t>３月</t>
    <rPh sb="1" eb="2">
      <t>ガツ</t>
    </rPh>
    <phoneticPr fontId="18"/>
  </si>
  <si>
    <t>４月</t>
    <rPh sb="1" eb="2">
      <t>ガツ</t>
    </rPh>
    <phoneticPr fontId="18"/>
  </si>
  <si>
    <t>５月</t>
    <rPh sb="1" eb="2">
      <t>ガツ</t>
    </rPh>
    <phoneticPr fontId="18"/>
  </si>
  <si>
    <t>６月</t>
    <rPh sb="1" eb="2">
      <t>ガツ</t>
    </rPh>
    <phoneticPr fontId="18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</si>
  <si>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</si>
  <si>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</si>
  <si>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</si>
  <si>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</si>
  <si>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</si>
  <si>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</si>
  <si>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</si>
  <si>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</si>
  <si>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</si>
  <si>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</si>
  <si>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</si>
  <si>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5月</t>
    <rPh sb="1" eb="2">
      <t>ガツ</t>
    </rPh>
    <phoneticPr fontId="18"/>
  </si>
  <si>
    <t>4月</t>
    <rPh sb="1" eb="2">
      <t>ガツ</t>
    </rPh>
    <phoneticPr fontId="18"/>
  </si>
  <si>
    <t>感染症及び寄生虫症</t>
    <phoneticPr fontId="18"/>
  </si>
  <si>
    <t>腸管感染症</t>
    <phoneticPr fontId="18"/>
  </si>
  <si>
    <t>結核</t>
    <phoneticPr fontId="18"/>
  </si>
  <si>
    <t>呼吸器結核</t>
    <phoneticPr fontId="18"/>
  </si>
  <si>
    <t>その他の結核</t>
    <phoneticPr fontId="18"/>
  </si>
  <si>
    <t>敗血症</t>
    <phoneticPr fontId="18"/>
  </si>
  <si>
    <t>ウイルス性肝炎</t>
    <phoneticPr fontId="18"/>
  </si>
  <si>
    <t>Ｂ型ウイルス性肝炎</t>
    <phoneticPr fontId="18"/>
  </si>
  <si>
    <t>Ｃ型ウイルス性肝炎</t>
    <phoneticPr fontId="18"/>
  </si>
  <si>
    <t>その他のウイルス性肝炎</t>
    <phoneticPr fontId="18"/>
  </si>
  <si>
    <t>ヒト免疫不全ウイルス［ＨＩＶ］病</t>
    <phoneticPr fontId="18"/>
  </si>
  <si>
    <t>その他の感染症及び寄生虫症</t>
    <phoneticPr fontId="18"/>
  </si>
  <si>
    <t>新生物＜腫　瘍＞</t>
    <phoneticPr fontId="18"/>
  </si>
  <si>
    <t>悪性新生物＜腫瘍＞</t>
    <phoneticPr fontId="18"/>
  </si>
  <si>
    <t>口唇，口腔及び咽頭の悪性新生物＜腫瘍＞</t>
    <phoneticPr fontId="18"/>
  </si>
  <si>
    <t>食道の悪性新生物＜腫瘍＞</t>
    <phoneticPr fontId="18"/>
  </si>
  <si>
    <t>胃の悪性新生物＜腫瘍＞</t>
    <phoneticPr fontId="18"/>
  </si>
  <si>
    <t>結腸の悪性新生物＜腫瘍＞</t>
    <phoneticPr fontId="18"/>
  </si>
  <si>
    <t>直腸Ｓ状結腸移行部及び直腸の悪性新生物＜腫瘍＞</t>
    <phoneticPr fontId="18"/>
  </si>
  <si>
    <t>肝及び肝内胆管の悪性新生物＜腫瘍＞</t>
    <phoneticPr fontId="18"/>
  </si>
  <si>
    <t>胆のう及びその他の胆道の悪性新生物＜腫瘍＞</t>
    <phoneticPr fontId="18"/>
  </si>
  <si>
    <t>膵の悪性新生物＜腫瘍＞</t>
    <phoneticPr fontId="18"/>
  </si>
  <si>
    <t>喉頭の悪性新生物＜腫瘍＞</t>
    <phoneticPr fontId="18"/>
  </si>
  <si>
    <t>気管，気管支及び肺の悪性新生物＜腫瘍＞</t>
    <phoneticPr fontId="18"/>
  </si>
  <si>
    <t>皮膚の悪性新生物＜腫瘍＞</t>
    <phoneticPr fontId="18"/>
  </si>
  <si>
    <t>乳房の悪性新生物＜腫瘍＞</t>
    <phoneticPr fontId="18"/>
  </si>
  <si>
    <t>子宮の悪性新生物＜腫瘍＞</t>
    <phoneticPr fontId="18"/>
  </si>
  <si>
    <t>卵巣の悪性新生物＜腫瘍＞</t>
    <phoneticPr fontId="18"/>
  </si>
  <si>
    <t>前立腺の悪性新生物＜腫瘍＞</t>
    <phoneticPr fontId="18"/>
  </si>
  <si>
    <t>膀胱の悪性新生物＜腫瘍＞</t>
    <phoneticPr fontId="18"/>
  </si>
  <si>
    <t>中枢神経系の悪性新生物＜腫瘍＞</t>
    <phoneticPr fontId="18"/>
  </si>
  <si>
    <t>悪性リンパ腫</t>
    <phoneticPr fontId="18"/>
  </si>
  <si>
    <t>白血病</t>
    <phoneticPr fontId="18"/>
  </si>
  <si>
    <t>その他のリンパ組織，造血組織及び関連組織の悪性新生物＜腫瘍＞</t>
    <phoneticPr fontId="18"/>
  </si>
  <si>
    <t>その他の悪性新生物＜腫瘍＞</t>
    <phoneticPr fontId="18"/>
  </si>
  <si>
    <t>その他の新生物＜腫瘍＞</t>
    <phoneticPr fontId="18"/>
  </si>
  <si>
    <t>中枢神経系のその他の新生物＜腫瘍＞</t>
    <phoneticPr fontId="18"/>
  </si>
  <si>
    <t>中枢神経系を除くその他の新生物＜腫瘍＞</t>
    <phoneticPr fontId="18"/>
  </si>
  <si>
    <t>血液及び造血器の疾患並びに免疫機構の障害</t>
    <phoneticPr fontId="18"/>
  </si>
  <si>
    <t>貧血</t>
    <phoneticPr fontId="18"/>
  </si>
  <si>
    <t>その他の血液及び造血器の疾患並びに免疫機構の障害</t>
    <phoneticPr fontId="18"/>
  </si>
  <si>
    <t>内分泌，栄養及び代謝疾患</t>
    <phoneticPr fontId="18"/>
  </si>
  <si>
    <t>糖尿病</t>
    <phoneticPr fontId="18"/>
  </si>
  <si>
    <t>その他の内分泌，栄養及び代謝疾患</t>
    <phoneticPr fontId="18"/>
  </si>
  <si>
    <t>精神及び行動の障害</t>
    <phoneticPr fontId="18"/>
  </si>
  <si>
    <t>血管性及び詳細不明の認知症</t>
    <phoneticPr fontId="18"/>
  </si>
  <si>
    <t>その他の精神及び行動の障害</t>
    <phoneticPr fontId="18"/>
  </si>
  <si>
    <t>神経系の疾患</t>
    <phoneticPr fontId="18"/>
  </si>
  <si>
    <t>髄膜炎</t>
    <phoneticPr fontId="18"/>
  </si>
  <si>
    <t>脊髄性筋萎縮症及び関連症候群</t>
    <phoneticPr fontId="18"/>
  </si>
  <si>
    <t>パーキンソン病</t>
    <phoneticPr fontId="18"/>
  </si>
  <si>
    <t>アルツハイマー病</t>
    <phoneticPr fontId="18"/>
  </si>
  <si>
    <t>その他の神経系の疾患</t>
    <phoneticPr fontId="18"/>
  </si>
  <si>
    <t>眼及び付属器の疾患</t>
    <phoneticPr fontId="18"/>
  </si>
  <si>
    <t>耳及び乳様突起の疾患</t>
    <phoneticPr fontId="18"/>
  </si>
  <si>
    <t>循環器系の疾患</t>
    <phoneticPr fontId="18"/>
  </si>
  <si>
    <t>高血圧性疾患</t>
    <phoneticPr fontId="18"/>
  </si>
  <si>
    <t>高血圧性心疾患及び心腎疾患</t>
    <phoneticPr fontId="18"/>
  </si>
  <si>
    <t>その他の高血圧性疾患</t>
    <phoneticPr fontId="18"/>
  </si>
  <si>
    <t>心疾患（高血圧性を除く）</t>
    <phoneticPr fontId="18"/>
  </si>
  <si>
    <t>慢性リウマチ性心疾患</t>
    <phoneticPr fontId="18"/>
  </si>
  <si>
    <t>急性心筋梗塞</t>
    <phoneticPr fontId="18"/>
  </si>
  <si>
    <t>その他の虚血性心疾患</t>
    <phoneticPr fontId="18"/>
  </si>
  <si>
    <t>慢性非リウマチ性心内膜疾患</t>
    <phoneticPr fontId="18"/>
  </si>
  <si>
    <t>心筋症</t>
    <phoneticPr fontId="18"/>
  </si>
  <si>
    <t>不整脈及び伝導障害</t>
    <phoneticPr fontId="18"/>
  </si>
  <si>
    <t>心不全</t>
    <phoneticPr fontId="18"/>
  </si>
  <si>
    <t>その他の心疾患</t>
    <phoneticPr fontId="18"/>
  </si>
  <si>
    <t>脳血管疾患</t>
    <phoneticPr fontId="18"/>
  </si>
  <si>
    <t>くも膜下出血</t>
    <phoneticPr fontId="18"/>
  </si>
  <si>
    <t>脳内出血</t>
    <phoneticPr fontId="18"/>
  </si>
  <si>
    <t>脳梗塞</t>
    <phoneticPr fontId="18"/>
  </si>
  <si>
    <t>その他の脳血管疾患</t>
    <phoneticPr fontId="18"/>
  </si>
  <si>
    <t>大動脈瘤及び解離</t>
    <phoneticPr fontId="18"/>
  </si>
  <si>
    <t>その他の循環器系の疾患</t>
    <phoneticPr fontId="18"/>
  </si>
  <si>
    <t>呼吸器系の疾患</t>
    <phoneticPr fontId="18"/>
  </si>
  <si>
    <t>インフルエンザ</t>
    <phoneticPr fontId="18"/>
  </si>
  <si>
    <t>肺炎</t>
    <phoneticPr fontId="18"/>
  </si>
  <si>
    <t>急性気管支炎</t>
    <phoneticPr fontId="18"/>
  </si>
  <si>
    <t>慢性閉塞性肺疾患</t>
    <phoneticPr fontId="18"/>
  </si>
  <si>
    <t>喘息</t>
    <phoneticPr fontId="18"/>
  </si>
  <si>
    <t>その他の呼吸器系の疾患</t>
    <phoneticPr fontId="18"/>
  </si>
  <si>
    <t>誤嚥性肺炎</t>
    <phoneticPr fontId="18"/>
  </si>
  <si>
    <t>間質性肺疾患</t>
    <phoneticPr fontId="18"/>
  </si>
  <si>
    <t>その他の呼吸器系の疾患（10601及び10602を除く）</t>
    <phoneticPr fontId="18"/>
  </si>
  <si>
    <t>消化器系の疾患</t>
    <phoneticPr fontId="18"/>
  </si>
  <si>
    <t>胃潰瘍及び十二指腸潰瘍</t>
    <phoneticPr fontId="18"/>
  </si>
  <si>
    <t>ヘルニア及び腸閉塞</t>
    <phoneticPr fontId="18"/>
  </si>
  <si>
    <t>肝疾患</t>
    <phoneticPr fontId="18"/>
  </si>
  <si>
    <t>肝硬変（アルコール性を除く）</t>
    <phoneticPr fontId="18"/>
  </si>
  <si>
    <t>その他の肝疾患</t>
    <phoneticPr fontId="18"/>
  </si>
  <si>
    <t>その他の消化器系の疾患</t>
    <phoneticPr fontId="18"/>
  </si>
  <si>
    <t>皮膚及び皮下組織の疾患</t>
    <phoneticPr fontId="18"/>
  </si>
  <si>
    <t>筋骨格系及び結合組織の疾患</t>
    <phoneticPr fontId="18"/>
  </si>
  <si>
    <t>腎尿路生殖器系の疾患</t>
    <phoneticPr fontId="18"/>
  </si>
  <si>
    <t>腎不全</t>
    <phoneticPr fontId="18"/>
  </si>
  <si>
    <t>急性腎不全</t>
    <phoneticPr fontId="18"/>
  </si>
  <si>
    <t>慢性腎臓病</t>
    <phoneticPr fontId="18"/>
  </si>
  <si>
    <t>詳細不明の腎不全</t>
    <phoneticPr fontId="18"/>
  </si>
  <si>
    <t>その他の腎尿路生殖器系の疾患</t>
    <phoneticPr fontId="18"/>
  </si>
  <si>
    <t>妊娠，分娩及び産じょく</t>
    <phoneticPr fontId="18"/>
  </si>
  <si>
    <t>周産期に発生した病態</t>
    <phoneticPr fontId="18"/>
  </si>
  <si>
    <t>妊娠期間及び胎児発育に関連する障害</t>
    <phoneticPr fontId="18"/>
  </si>
  <si>
    <t>出産外傷</t>
    <phoneticPr fontId="18"/>
  </si>
  <si>
    <t>周産期に特異的な呼吸障害及び心血管障害</t>
    <phoneticPr fontId="18"/>
  </si>
  <si>
    <t>周産期に特異的な感染症</t>
    <phoneticPr fontId="18"/>
  </si>
  <si>
    <t>胎児及び新生児の出血性障害及び血液障害</t>
    <phoneticPr fontId="18"/>
  </si>
  <si>
    <t>その他の周産期に発生した病態</t>
    <phoneticPr fontId="18"/>
  </si>
  <si>
    <t>先天奇形，変形及び染色体異常</t>
    <phoneticPr fontId="18"/>
  </si>
  <si>
    <t>神経系の先天奇形</t>
    <phoneticPr fontId="18"/>
  </si>
  <si>
    <t>循環器系の先天奇形</t>
    <phoneticPr fontId="18"/>
  </si>
  <si>
    <t>心臓の先天奇形</t>
    <phoneticPr fontId="18"/>
  </si>
  <si>
    <t>その他の循環器系の先天奇形</t>
    <phoneticPr fontId="18"/>
  </si>
  <si>
    <t>消化器系の先天奇形</t>
    <phoneticPr fontId="18"/>
  </si>
  <si>
    <t>その他の先天奇形及び変形</t>
    <phoneticPr fontId="18"/>
  </si>
  <si>
    <t>染色体異常，他に分類されないもの</t>
    <phoneticPr fontId="18"/>
  </si>
  <si>
    <t>症状，徴候及び異常臨床所見・異常検査所見で他に分類されないもの</t>
    <phoneticPr fontId="18"/>
  </si>
  <si>
    <t>老衰</t>
    <phoneticPr fontId="18"/>
  </si>
  <si>
    <t>乳幼児突然死症候群</t>
    <phoneticPr fontId="18"/>
  </si>
  <si>
    <t>その他の症状，徴候及び異常臨床所見・異常検査所見で他に分類されないもの</t>
    <phoneticPr fontId="18"/>
  </si>
  <si>
    <t>傷病及び死亡の外因</t>
    <phoneticPr fontId="18"/>
  </si>
  <si>
    <t>不慮の事故</t>
    <phoneticPr fontId="18"/>
  </si>
  <si>
    <t>交通事故</t>
    <phoneticPr fontId="18"/>
  </si>
  <si>
    <t>転倒・転落・墜落</t>
    <phoneticPr fontId="18"/>
  </si>
  <si>
    <t>不慮の溺死及び溺水</t>
    <phoneticPr fontId="18"/>
  </si>
  <si>
    <t>不慮の窒息</t>
    <phoneticPr fontId="18"/>
  </si>
  <si>
    <t>煙，火及び火炎への曝露</t>
    <phoneticPr fontId="18"/>
  </si>
  <si>
    <t>有害物質による不慮の中毒及び有害物質への曝露</t>
    <phoneticPr fontId="18"/>
  </si>
  <si>
    <t>その他の不慮の事故</t>
    <phoneticPr fontId="18"/>
  </si>
  <si>
    <t>自殺</t>
    <phoneticPr fontId="18"/>
  </si>
  <si>
    <t>他殺</t>
    <phoneticPr fontId="18"/>
  </si>
  <si>
    <t>その他の外因</t>
    <phoneticPr fontId="18"/>
  </si>
  <si>
    <t>特殊目的用コード</t>
    <phoneticPr fontId="18"/>
  </si>
  <si>
    <t>重症急性呼吸器症候群[SARS]</t>
    <phoneticPr fontId="18"/>
  </si>
  <si>
    <t>その他の特殊目的用コード</t>
    <phoneticPr fontId="18"/>
  </si>
  <si>
    <t>糸球体疾患及び腎尿細管間質性疾患</t>
    <phoneticPr fontId="18"/>
  </si>
  <si>
    <t>01000　 感染症及び寄生虫症</t>
  </si>
  <si>
    <t>01100　 　腸管感染症</t>
  </si>
  <si>
    <t>01200　 　結核</t>
  </si>
  <si>
    <t>01201　 　　呼吸器結核</t>
  </si>
  <si>
    <t>01202　 　　その他の結核</t>
  </si>
  <si>
    <t>01300　 　敗血症</t>
  </si>
  <si>
    <t>01400　 　ウイルス性肝炎</t>
  </si>
  <si>
    <t>01401　 　　Ｂ型ウイルス性肝炎</t>
  </si>
  <si>
    <t>01402　 　　Ｃ型ウイルス性肝炎</t>
  </si>
  <si>
    <t>01403　 　　その他のウイルス性肝炎</t>
  </si>
  <si>
    <t>01500　 　ヒト免疫不全ウイルス［ＨＩＶ］病</t>
  </si>
  <si>
    <t>01600　 　その他の感染症及び寄生虫症</t>
  </si>
  <si>
    <t>02000　 新生物＜腫　瘍＞</t>
  </si>
  <si>
    <t>02100　 　悪性新生物＜腫瘍＞</t>
  </si>
  <si>
    <t>02101　 　　口唇，口腔及び咽頭の悪性新生物＜腫瘍＞</t>
  </si>
  <si>
    <t>02102　 　　食道の悪性新生物＜腫瘍＞</t>
  </si>
  <si>
    <t>02103　 　　胃の悪性新生物＜腫瘍＞</t>
  </si>
  <si>
    <t>02104　 　　結腸の悪性新生物＜腫瘍＞</t>
  </si>
  <si>
    <t>02105　 　　直腸Ｓ状結腸移行部及び直腸の悪性新生物＜腫瘍＞</t>
  </si>
  <si>
    <t>02106　 　　肝及び肝内胆管の悪性新生物＜腫瘍＞</t>
  </si>
  <si>
    <t>02107　 　　胆のう及びその他の胆道の悪性新生物＜腫瘍＞</t>
  </si>
  <si>
    <t>02108　 　　膵の悪性新生物＜腫瘍＞</t>
  </si>
  <si>
    <t>02109　 　　喉頭の悪性新生物＜腫瘍＞</t>
  </si>
  <si>
    <t>02110　 　　気管，気管支及び肺の悪性新生物＜腫瘍＞</t>
  </si>
  <si>
    <t>02111　 　　皮膚の悪性新生物＜腫瘍＞</t>
  </si>
  <si>
    <t>02112　 　　乳房の悪性新生物＜腫瘍＞</t>
  </si>
  <si>
    <t>02113　 　　子宮の悪性新生物＜腫瘍＞</t>
  </si>
  <si>
    <t>02114　 　　卵巣の悪性新生物＜腫瘍＞</t>
  </si>
  <si>
    <t>02115　 　　前立腺の悪性新生物＜腫瘍＞</t>
  </si>
  <si>
    <t>02116　 　　膀胱の悪性新生物＜腫瘍＞</t>
  </si>
  <si>
    <t>02117　 　　中枢神経系の悪性新生物＜腫瘍＞</t>
  </si>
  <si>
    <t>02118　 　　悪性リンパ腫</t>
  </si>
  <si>
    <t>02119　 　　白血病</t>
  </si>
  <si>
    <t>02120　 　　その他のリンパ組織，造血組織及び関連組織の悪性新生物＜腫瘍＞</t>
  </si>
  <si>
    <t>02121　 　　その他の悪性新生物＜腫瘍＞</t>
  </si>
  <si>
    <t>02200　 　その他の新生物＜腫瘍＞</t>
  </si>
  <si>
    <t>02201　 　　中枢神経系のその他の新生物＜腫瘍＞</t>
  </si>
  <si>
    <t>02202　 　　中枢神経系を除くその他の新生物＜腫瘍＞</t>
  </si>
  <si>
    <t>03000　 血液及び造血器の疾患並びに免疫機構の障害</t>
  </si>
  <si>
    <t>03100　 　貧血</t>
  </si>
  <si>
    <t>03200　 　その他の血液及び造血器の疾患並びに免疫機構の障害</t>
  </si>
  <si>
    <t>04000　 内分泌，栄養及び代謝疾患</t>
  </si>
  <si>
    <t>04100　 　糖尿病</t>
  </si>
  <si>
    <t>04200　 　その他の内分泌，栄養及び代謝疾患</t>
  </si>
  <si>
    <t>05000　 精神及び行動の障害</t>
  </si>
  <si>
    <t>05100　 　血管性及び詳細不明の認知症</t>
  </si>
  <si>
    <t>05200　 　その他の精神及び行動の障害</t>
  </si>
  <si>
    <t>06000　 神経系の疾患</t>
  </si>
  <si>
    <t>06100　 　髄膜炎</t>
  </si>
  <si>
    <t>06200　 　脊髄性筋萎縮症及び関連症候群</t>
  </si>
  <si>
    <t>06300　 　パーキンソン病</t>
  </si>
  <si>
    <t>06400　 　アルツハイマー病</t>
  </si>
  <si>
    <t>06500　 　その他の神経系の疾患</t>
  </si>
  <si>
    <t>07000　 眼及び付属器の疾患</t>
  </si>
  <si>
    <t>08000　 耳及び乳様突起の疾患</t>
  </si>
  <si>
    <t>09000　 循環器系の疾患</t>
  </si>
  <si>
    <t>09100　 　高血圧性疾患</t>
  </si>
  <si>
    <t>09101　 　　高血圧性心疾患及び心腎疾患</t>
  </si>
  <si>
    <t>09102　 　　その他の高血圧性疾患</t>
  </si>
  <si>
    <t>09200　 　心疾患（高血圧性を除く）</t>
  </si>
  <si>
    <t>09201　 　　慢性リウマチ性心疾患</t>
  </si>
  <si>
    <t>09202　 　　急性心筋梗塞</t>
  </si>
  <si>
    <t>09203　 　　その他の虚血性心疾患</t>
  </si>
  <si>
    <t>09204　 　　慢性非リウマチ性心内膜疾患</t>
  </si>
  <si>
    <t>09205　 　　心筋症</t>
  </si>
  <si>
    <t>09206　 　　不整脈及び伝導障害</t>
  </si>
  <si>
    <t>09207　 　　心不全</t>
  </si>
  <si>
    <t>09208　 　　その他の心疾患</t>
  </si>
  <si>
    <t>09300　 　脳血管疾患</t>
  </si>
  <si>
    <t>09301　 　　くも膜下出血</t>
  </si>
  <si>
    <t>09302　 　　脳内出血</t>
  </si>
  <si>
    <t>09303　 　　脳梗塞</t>
  </si>
  <si>
    <t>09304　 　　その他の脳血管疾患</t>
  </si>
  <si>
    <t>09400　 　大動脈瘤及び解離</t>
  </si>
  <si>
    <t>09500　 　その他の循環器系の疾患</t>
  </si>
  <si>
    <t>10000　 呼吸器系の疾患</t>
  </si>
  <si>
    <t>10100　 　インフルエンザ</t>
  </si>
  <si>
    <t>10200　 　肺炎</t>
  </si>
  <si>
    <t>10300　 　急性気管支炎</t>
  </si>
  <si>
    <t>10400　 　慢性閉塞性肺疾患</t>
  </si>
  <si>
    <t>10500　 　喘息</t>
  </si>
  <si>
    <t>10600　 　その他の呼吸器系の疾患</t>
  </si>
  <si>
    <t>10601　 　　誤嚥性肺炎</t>
  </si>
  <si>
    <t>10602　 　　間質性肺疾患</t>
  </si>
  <si>
    <t>10603　 　　その他の呼吸器系の疾患（10601及び10602を除く）</t>
  </si>
  <si>
    <t>11000　 消化器系の疾患</t>
  </si>
  <si>
    <t>11100　 　胃潰瘍及び十二指腸潰瘍</t>
  </si>
  <si>
    <t>11200　 　ヘルニア及び腸閉塞</t>
  </si>
  <si>
    <t>11300　 　肝疾患</t>
  </si>
  <si>
    <t>11301　 　　肝硬変（アルコール性を除く）</t>
  </si>
  <si>
    <t>11302　 　　その他の肝疾患</t>
  </si>
  <si>
    <t>11400　 　その他の消化器系の疾患</t>
  </si>
  <si>
    <t>12000　 皮膚及び皮下組織の疾患</t>
  </si>
  <si>
    <t>13000　 筋骨格系及び結合組織の疾患</t>
  </si>
  <si>
    <t>14000　 腎尿路生殖器系の疾患</t>
  </si>
  <si>
    <t>14100　 　糸球体疾患及び腎尿細管間質性疾患</t>
  </si>
  <si>
    <t>14200　 　腎不全</t>
  </si>
  <si>
    <t>14201　 　　急性腎不全</t>
  </si>
  <si>
    <t>14202　 　　慢性腎臓病</t>
  </si>
  <si>
    <t>14203　 　　詳細不明の腎不全</t>
  </si>
  <si>
    <t>14300　 　その他の腎尿路生殖器系の疾患</t>
  </si>
  <si>
    <t>15000　 妊娠，分娩及び産じょく</t>
  </si>
  <si>
    <t>16000　 周産期に発生した病態</t>
  </si>
  <si>
    <t>16100　 　妊娠期間及び胎児発育に関連する障害</t>
  </si>
  <si>
    <t>16200　 　出産外傷</t>
  </si>
  <si>
    <t>16300　 　周産期に特異的な呼吸障害及び心血管障害</t>
  </si>
  <si>
    <t>16400　 　周産期に特異的な感染症</t>
  </si>
  <si>
    <t>16500　 　胎児及び新生児の出血性障害及び血液障害</t>
  </si>
  <si>
    <t>16600　 　その他の周産期に発生した病態</t>
  </si>
  <si>
    <t>17000　 先天奇形，変形及び染色体異常</t>
  </si>
  <si>
    <t>17100　 　神経系の先天奇形</t>
  </si>
  <si>
    <t>17200　 　循環器系の先天奇形</t>
  </si>
  <si>
    <t>17201　 　　心臓の先天奇形</t>
  </si>
  <si>
    <t>17202　 　　その他の循環器系の先天奇形</t>
  </si>
  <si>
    <t>17300　 　消化器系の先天奇形</t>
  </si>
  <si>
    <t>17400　 　その他の先天奇形及び変形</t>
  </si>
  <si>
    <t>17500　 　染色体異常，他に分類されないもの</t>
  </si>
  <si>
    <t>18000　 症状，徴候及び異常臨床所見・異常検査所見で他に分類されないもの</t>
  </si>
  <si>
    <t>18100　 　老衰</t>
  </si>
  <si>
    <t>18200　 　乳幼児突然死症候群</t>
  </si>
  <si>
    <t>18300　 　その他の症状，徴候及び異常臨床所見・異常検査所見で他に分類されないもの</t>
  </si>
  <si>
    <t>20000　 傷病及び死亡の外因</t>
  </si>
  <si>
    <t>20100　 　不慮の事故</t>
  </si>
  <si>
    <t>20101　 　　交通事故</t>
  </si>
  <si>
    <t>20102　 　　転倒・転落・墜落</t>
  </si>
  <si>
    <t>20103　 　　不慮の溺死及び溺水</t>
  </si>
  <si>
    <t>20104　 　　不慮の窒息</t>
  </si>
  <si>
    <t>20105　 　　煙，火及び火炎への曝露</t>
  </si>
  <si>
    <t>20106　 　　有害物質による不慮の中毒及び有害物質への曝露</t>
  </si>
  <si>
    <t>20107　　　 その他の不慮の事故</t>
  </si>
  <si>
    <t>20200　　 自殺</t>
  </si>
  <si>
    <t>20300　 　他殺</t>
  </si>
  <si>
    <t>20400　 　その他の外因</t>
  </si>
  <si>
    <t>22000　 特殊目的用コード</t>
  </si>
  <si>
    <t>22100　 　重症急性呼吸器症候群[SARS]</t>
  </si>
  <si>
    <t>22200　 　その他の特殊目的用コード</t>
  </si>
  <si>
    <t>2021　月単</t>
    <rPh sb="5" eb="6">
      <t>ツキ</t>
    </rPh>
    <rPh sb="6" eb="7">
      <t>タン</t>
    </rPh>
    <phoneticPr fontId="18"/>
  </si>
  <si>
    <t>2020 月単</t>
    <rPh sb="5" eb="6">
      <t>ツキ</t>
    </rPh>
    <rPh sb="6" eb="7">
      <t>タン</t>
    </rPh>
    <phoneticPr fontId="18"/>
  </si>
  <si>
    <t xml:space="preserve"> 　※2021年のデータはぜひ参考としてください。</t>
    <phoneticPr fontId="18"/>
  </si>
  <si>
    <t>-</t>
  </si>
  <si>
    <t>※速報値利用</t>
    <rPh sb="1" eb="4">
      <t>ソクホウチ</t>
    </rPh>
    <rPh sb="4" eb="6">
      <t>リヨウ</t>
    </rPh>
    <phoneticPr fontId="18"/>
  </si>
  <si>
    <t>ー</t>
    <phoneticPr fontId="18"/>
  </si>
  <si>
    <t>2021年１月～12月の累計</t>
    <rPh sb="4" eb="5">
      <t>ネン</t>
    </rPh>
    <rPh sb="10" eb="11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</si>
</sst>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+&quot;\ #,##0;&quot;-&quot;\ #,##0"/>
    <numFmt numFmtId="178" formatCode="0_ ;[Red]\-0\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NumberFormat="1" applyFont="1">
      <alignment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right" vertical="center"/>
    </xf>
    <xf numFmtId="0" fontId="21" fillId="0" borderId="12" xfId="42" applyNumberFormat="1" applyFont="1" applyFill="1" applyBorder="1" applyAlignment="1">
      <alignment horizontal="right" vertical="center"/>
    </xf>
    <xf numFmtId="0" fontId="21" fillId="0" borderId="12" xfId="0" applyNumberFormat="1" applyFont="1" applyBorder="1" applyAlignment="1">
      <alignment horizontal="right" vertical="center"/>
    </xf>
    <xf numFmtId="0" fontId="20" fillId="0" borderId="12" xfId="0" applyNumberFormat="1" applyFont="1" applyBorder="1">
      <alignment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33" borderId="0" xfId="0" applyFont="1" applyFill="1">
      <alignment vertical="center"/>
    </xf>
    <xf numFmtId="0" fontId="23" fillId="0" borderId="0" xfId="0" applyFont="1" applyFill="1">
      <alignment vertical="center"/>
    </xf>
    <xf numFmtId="0" fontId="24" fillId="0" borderId="0" xfId="0" applyFont="1">
      <alignment vertical="center"/>
    </xf>
    <xf numFmtId="176" fontId="22" fillId="33" borderId="12" xfId="0" applyNumberFormat="1" applyFont="1" applyFill="1" applyBorder="1">
      <alignment vertical="center"/>
    </xf>
    <xf numFmtId="0" fontId="22" fillId="0" borderId="0" xfId="0" applyNumberFormat="1" applyFont="1">
      <alignment vertical="center"/>
    </xf>
    <xf numFmtId="0" fontId="22" fillId="0" borderId="12" xfId="0" applyNumberFormat="1" applyFont="1" applyBorder="1">
      <alignment vertical="center"/>
    </xf>
    <xf numFmtId="177" fontId="22" fillId="33" borderId="12" xfId="0" applyNumberFormat="1" applyFont="1" applyFill="1" applyBorder="1">
      <alignment vertical="center"/>
    </xf>
    <xf numFmtId="0" fontId="23" fillId="0" borderId="15" xfId="0" applyFont="1" applyBorder="1">
      <alignment vertical="center"/>
    </xf>
    <xf numFmtId="0" fontId="25" fillId="0" borderId="0" xfId="43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9" fillId="0" borderId="16" xfId="42" applyNumberFormat="1" applyFont="1" applyFill="1" applyBorder="1" applyAlignment="1">
      <alignment horizontal="right" vertical="center"/>
    </xf>
    <xf numFmtId="0" fontId="29" fillId="0" borderId="17" xfId="0" applyNumberFormat="1" applyFont="1" applyBorder="1" applyAlignment="1">
      <alignment horizontal="right" vertical="center"/>
    </xf>
    <xf numFmtId="0" fontId="28" fillId="0" borderId="18" xfId="0" applyNumberFormat="1" applyFont="1" applyBorder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Fill="1">
      <alignment vertical="center"/>
    </xf>
    <xf numFmtId="0" fontId="31" fillId="0" borderId="22" xfId="0" applyFont="1" applyBorder="1">
      <alignment vertical="center"/>
    </xf>
    <xf numFmtId="0" fontId="32" fillId="0" borderId="0" xfId="0" applyFont="1">
      <alignment vertical="center"/>
    </xf>
    <xf numFmtId="0" fontId="23" fillId="34" borderId="14" xfId="0" applyFont="1" applyFill="1" applyBorder="1" applyAlignment="1">
      <alignment vertical="center"/>
    </xf>
    <xf numFmtId="0" fontId="22" fillId="34" borderId="11" xfId="0" applyNumberFormat="1" applyFont="1" applyFill="1" applyBorder="1">
      <alignment vertical="center"/>
    </xf>
    <xf numFmtId="0" fontId="22" fillId="34" borderId="0" xfId="0" applyNumberFormat="1" applyFont="1" applyFill="1">
      <alignment vertical="center"/>
    </xf>
    <xf numFmtId="0" fontId="22" fillId="34" borderId="12" xfId="0" applyNumberFormat="1" applyFont="1" applyFill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734612C1-A9F3-460C-929F-2FCA4D5E8AD4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toukei/list/81-1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6"/>
  <sheetViews>
    <sheetView tabSelected="1" workbookViewId="0">
      <selection activeCell="F11" sqref="F11"/>
    </sheetView>
  </sheetViews>
  <sheetFormatPr defaultRowHeight="18" x14ac:dyDescent="0.45"/>
  <cols>
    <col min="1" max="1" width="35.296875" style="10" customWidth="1"/>
    <col min="2" max="5" width="7.69921875" customWidth="1"/>
    <col min="6" max="6" width="1" customWidth="1"/>
    <col min="7" max="8" width="7.296875" customWidth="1"/>
    <col min="9" max="9" width="7.59765625" customWidth="1"/>
  </cols>
  <sheetData>
    <row r="2" spans="1:9" x14ac:dyDescent="0.45">
      <c r="A2" s="21" t="s">
        <v>8</v>
      </c>
    </row>
    <row r="3" spans="1:9" x14ac:dyDescent="0.45">
      <c r="A3" s="22" t="s">
        <v>304</v>
      </c>
      <c r="I3" s="39" t="s">
        <v>306</v>
      </c>
    </row>
    <row r="4" spans="1:9" ht="18.600000000000001" thickBot="1" x14ac:dyDescent="0.5"/>
    <row r="5" spans="1:9" ht="19.8" thickBot="1" x14ac:dyDescent="0.5">
      <c r="B5" s="26" t="s">
        <v>4</v>
      </c>
      <c r="C5" s="27" t="s">
        <v>3</v>
      </c>
      <c r="D5" s="27" t="s">
        <v>2</v>
      </c>
      <c r="E5" s="28" t="s">
        <v>1</v>
      </c>
      <c r="F5" s="1"/>
      <c r="G5" s="29" t="s">
        <v>308</v>
      </c>
      <c r="H5" s="40" t="s">
        <v>9</v>
      </c>
      <c r="I5" s="18" t="s">
        <v>5</v>
      </c>
    </row>
    <row r="6" spans="1:9" ht="18.600000000000001" thickBot="1" x14ac:dyDescent="0.5">
      <c r="A6" s="11" t="s">
        <v>0</v>
      </c>
      <c r="B6" s="23">
        <v>1340433</v>
      </c>
      <c r="C6" s="24">
        <v>1362470</v>
      </c>
      <c r="D6" s="24">
        <v>1381098</v>
      </c>
      <c r="E6" s="25">
        <v>1372648</v>
      </c>
      <c r="F6" s="2"/>
      <c r="G6" s="38">
        <v>1439809</v>
      </c>
      <c r="H6" s="41">
        <f>(G6/12)*12</f>
        <v>1439809</v>
      </c>
      <c r="I6" s="14">
        <f>H6-E6</f>
        <v>67161</v>
      </c>
    </row>
    <row r="7" spans="1:9" x14ac:dyDescent="0.45">
      <c r="A7" s="12"/>
      <c r="B7" s="2"/>
      <c r="C7" s="3"/>
      <c r="D7" s="4"/>
      <c r="E7" s="2"/>
      <c r="F7" s="2"/>
      <c r="G7" s="15"/>
      <c r="H7" s="42"/>
      <c r="I7" s="9"/>
    </row>
    <row r="8" spans="1:9" x14ac:dyDescent="0.45">
      <c r="A8" s="10" t="s">
        <v>30</v>
      </c>
      <c r="B8" s="5">
        <v>24665</v>
      </c>
      <c r="C8" s="6">
        <v>24127</v>
      </c>
      <c r="D8" s="6">
        <v>23529</v>
      </c>
      <c r="E8" s="7">
        <v>22124</v>
      </c>
      <c r="F8" s="2"/>
      <c r="G8" s="16">
        <v>22152</v>
      </c>
      <c r="H8" s="43">
        <f>(G8/12)*12</f>
        <v>22152</v>
      </c>
      <c r="I8" s="17">
        <f>H8-E8</f>
        <v>28</v>
      </c>
    </row>
    <row r="9" spans="1:9" x14ac:dyDescent="0.45">
      <c r="A9" s="10" t="s">
        <v>31</v>
      </c>
      <c r="B9" s="5">
        <v>2351</v>
      </c>
      <c r="C9" s="6">
        <v>2363</v>
      </c>
      <c r="D9" s="6">
        <v>2257</v>
      </c>
      <c r="E9" s="7">
        <v>2152</v>
      </c>
      <c r="F9" s="2"/>
      <c r="G9" s="16">
        <v>1947</v>
      </c>
      <c r="H9" s="43">
        <f t="shared" ref="H9:H72" si="0">(G9/12)*12</f>
        <v>1947</v>
      </c>
      <c r="I9" s="17">
        <f t="shared" ref="I9:I72" si="1">H9-E9</f>
        <v>-205</v>
      </c>
    </row>
    <row r="10" spans="1:9" x14ac:dyDescent="0.45">
      <c r="A10" s="10" t="s">
        <v>32</v>
      </c>
      <c r="B10" s="5">
        <v>2303</v>
      </c>
      <c r="C10" s="6">
        <v>2204</v>
      </c>
      <c r="D10" s="6">
        <v>2088</v>
      </c>
      <c r="E10" s="7">
        <v>1909</v>
      </c>
      <c r="F10" s="2"/>
      <c r="G10" s="16">
        <v>1844</v>
      </c>
      <c r="H10" s="43">
        <f t="shared" si="0"/>
        <v>1844</v>
      </c>
      <c r="I10" s="17">
        <f t="shared" si="1"/>
        <v>-65</v>
      </c>
    </row>
    <row r="11" spans="1:9" x14ac:dyDescent="0.45">
      <c r="A11" s="10" t="s">
        <v>33</v>
      </c>
      <c r="B11" s="5">
        <v>2000</v>
      </c>
      <c r="C11" s="6">
        <v>1939</v>
      </c>
      <c r="D11" s="6">
        <v>1801</v>
      </c>
      <c r="E11" s="7">
        <v>1664</v>
      </c>
      <c r="F11" s="2"/>
      <c r="G11" s="16">
        <v>1569</v>
      </c>
      <c r="H11" s="43">
        <f t="shared" si="0"/>
        <v>1569</v>
      </c>
      <c r="I11" s="17">
        <f t="shared" si="1"/>
        <v>-95</v>
      </c>
    </row>
    <row r="12" spans="1:9" x14ac:dyDescent="0.45">
      <c r="A12" s="10" t="s">
        <v>34</v>
      </c>
      <c r="B12" s="5">
        <v>303</v>
      </c>
      <c r="C12" s="6">
        <v>265</v>
      </c>
      <c r="D12" s="6">
        <v>287</v>
      </c>
      <c r="E12" s="7">
        <v>245</v>
      </c>
      <c r="F12" s="2"/>
      <c r="G12" s="16">
        <v>275</v>
      </c>
      <c r="H12" s="43">
        <f t="shared" si="0"/>
        <v>275</v>
      </c>
      <c r="I12" s="17">
        <f t="shared" si="1"/>
        <v>30</v>
      </c>
    </row>
    <row r="13" spans="1:9" x14ac:dyDescent="0.45">
      <c r="A13" s="10" t="s">
        <v>35</v>
      </c>
      <c r="B13" s="5">
        <v>10207</v>
      </c>
      <c r="C13" s="6">
        <v>10312</v>
      </c>
      <c r="D13" s="6">
        <v>10218</v>
      </c>
      <c r="E13" s="7">
        <v>9799</v>
      </c>
      <c r="F13" s="2"/>
      <c r="G13" s="16">
        <v>9987</v>
      </c>
      <c r="H13" s="43">
        <f t="shared" si="0"/>
        <v>9987</v>
      </c>
      <c r="I13" s="17">
        <f t="shared" si="1"/>
        <v>188</v>
      </c>
    </row>
    <row r="14" spans="1:9" x14ac:dyDescent="0.45">
      <c r="A14" s="10" t="s">
        <v>36</v>
      </c>
      <c r="B14" s="5">
        <v>3734</v>
      </c>
      <c r="C14" s="6">
        <v>3055</v>
      </c>
      <c r="D14" s="6">
        <v>2655</v>
      </c>
      <c r="E14" s="7">
        <v>2201</v>
      </c>
      <c r="F14" s="2"/>
      <c r="G14" s="16">
        <v>1942</v>
      </c>
      <c r="H14" s="43">
        <f t="shared" si="0"/>
        <v>1942</v>
      </c>
      <c r="I14" s="17">
        <f t="shared" si="1"/>
        <v>-259</v>
      </c>
    </row>
    <row r="15" spans="1:9" x14ac:dyDescent="0.45">
      <c r="A15" s="10" t="s">
        <v>37</v>
      </c>
      <c r="B15" s="5">
        <v>414</v>
      </c>
      <c r="C15" s="6">
        <v>368</v>
      </c>
      <c r="D15" s="6">
        <v>336</v>
      </c>
      <c r="E15" s="7">
        <v>353</v>
      </c>
      <c r="F15" s="2"/>
      <c r="G15" s="16">
        <v>337</v>
      </c>
      <c r="H15" s="43">
        <f t="shared" si="0"/>
        <v>337</v>
      </c>
      <c r="I15" s="17">
        <f t="shared" si="1"/>
        <v>-16</v>
      </c>
    </row>
    <row r="16" spans="1:9" x14ac:dyDescent="0.45">
      <c r="A16" s="10" t="s">
        <v>38</v>
      </c>
      <c r="B16" s="5">
        <v>3099</v>
      </c>
      <c r="C16" s="6">
        <v>2473</v>
      </c>
      <c r="D16" s="6">
        <v>2120</v>
      </c>
      <c r="E16" s="7">
        <v>1686</v>
      </c>
      <c r="F16" s="2"/>
      <c r="G16" s="16">
        <v>1434</v>
      </c>
      <c r="H16" s="43">
        <f t="shared" si="0"/>
        <v>1434</v>
      </c>
      <c r="I16" s="17">
        <f t="shared" si="1"/>
        <v>-252</v>
      </c>
    </row>
    <row r="17" spans="1:9" x14ac:dyDescent="0.45">
      <c r="A17" s="10" t="s">
        <v>39</v>
      </c>
      <c r="B17" s="5">
        <v>221</v>
      </c>
      <c r="C17" s="6">
        <v>214</v>
      </c>
      <c r="D17" s="6">
        <v>199</v>
      </c>
      <c r="E17" s="7">
        <v>162</v>
      </c>
      <c r="F17" s="2"/>
      <c r="G17" s="16">
        <v>171</v>
      </c>
      <c r="H17" s="43">
        <f t="shared" si="0"/>
        <v>171</v>
      </c>
      <c r="I17" s="17">
        <f t="shared" si="1"/>
        <v>9</v>
      </c>
    </row>
    <row r="18" spans="1:9" x14ac:dyDescent="0.45">
      <c r="A18" s="10" t="s">
        <v>40</v>
      </c>
      <c r="B18" s="5">
        <v>37</v>
      </c>
      <c r="C18" s="6">
        <v>43</v>
      </c>
      <c r="D18" s="6">
        <v>41</v>
      </c>
      <c r="E18" s="7">
        <v>49</v>
      </c>
      <c r="F18" s="2"/>
      <c r="G18" s="16">
        <v>47</v>
      </c>
      <c r="H18" s="43">
        <f t="shared" si="0"/>
        <v>47</v>
      </c>
      <c r="I18" s="17">
        <f t="shared" si="1"/>
        <v>-2</v>
      </c>
    </row>
    <row r="19" spans="1:9" x14ac:dyDescent="0.45">
      <c r="A19" s="10" t="s">
        <v>41</v>
      </c>
      <c r="B19" s="5">
        <v>6033</v>
      </c>
      <c r="C19" s="6">
        <v>6150</v>
      </c>
      <c r="D19" s="6">
        <v>6270</v>
      </c>
      <c r="E19" s="7">
        <v>6014</v>
      </c>
      <c r="F19" s="2"/>
      <c r="G19" s="16">
        <v>6385</v>
      </c>
      <c r="H19" s="43">
        <f t="shared" si="0"/>
        <v>6385</v>
      </c>
      <c r="I19" s="17">
        <f t="shared" si="1"/>
        <v>371</v>
      </c>
    </row>
    <row r="20" spans="1:9" x14ac:dyDescent="0.45">
      <c r="A20" s="10" t="s">
        <v>42</v>
      </c>
      <c r="B20" s="5">
        <v>386178</v>
      </c>
      <c r="C20" s="6">
        <v>386680</v>
      </c>
      <c r="D20" s="6">
        <v>389841</v>
      </c>
      <c r="E20" s="7">
        <v>391518</v>
      </c>
      <c r="F20" s="2"/>
      <c r="G20" s="16">
        <v>394981</v>
      </c>
      <c r="H20" s="43">
        <f t="shared" si="0"/>
        <v>394981</v>
      </c>
      <c r="I20" s="17">
        <f t="shared" si="1"/>
        <v>3463</v>
      </c>
    </row>
    <row r="21" spans="1:9" x14ac:dyDescent="0.45">
      <c r="A21" s="10" t="s">
        <v>43</v>
      </c>
      <c r="B21" s="5">
        <v>373178</v>
      </c>
      <c r="C21" s="6">
        <v>373584</v>
      </c>
      <c r="D21" s="6">
        <v>376392</v>
      </c>
      <c r="E21" s="7">
        <v>378356</v>
      </c>
      <c r="F21" s="2"/>
      <c r="G21" s="16">
        <v>381497</v>
      </c>
      <c r="H21" s="43">
        <f t="shared" si="0"/>
        <v>381497</v>
      </c>
      <c r="I21" s="17">
        <f t="shared" si="1"/>
        <v>3141</v>
      </c>
    </row>
    <row r="22" spans="1:9" x14ac:dyDescent="0.45">
      <c r="A22" s="10" t="s">
        <v>44</v>
      </c>
      <c r="B22" s="5">
        <v>7450</v>
      </c>
      <c r="C22" s="6">
        <v>7576</v>
      </c>
      <c r="D22" s="6">
        <v>7762</v>
      </c>
      <c r="E22" s="7">
        <v>7826</v>
      </c>
      <c r="F22" s="2"/>
      <c r="G22" s="16">
        <v>8000</v>
      </c>
      <c r="H22" s="43">
        <f t="shared" si="0"/>
        <v>8000</v>
      </c>
      <c r="I22" s="17">
        <f t="shared" si="1"/>
        <v>174</v>
      </c>
    </row>
    <row r="23" spans="1:9" x14ac:dyDescent="0.45">
      <c r="A23" s="10" t="s">
        <v>45</v>
      </c>
      <c r="B23" s="5">
        <v>11567</v>
      </c>
      <c r="C23" s="6">
        <v>11345</v>
      </c>
      <c r="D23" s="6">
        <v>11617</v>
      </c>
      <c r="E23" s="7">
        <v>10978</v>
      </c>
      <c r="F23" s="2"/>
      <c r="G23" s="16">
        <v>10958</v>
      </c>
      <c r="H23" s="43">
        <f t="shared" si="0"/>
        <v>10958</v>
      </c>
      <c r="I23" s="17">
        <f t="shared" si="1"/>
        <v>-20</v>
      </c>
    </row>
    <row r="24" spans="1:9" x14ac:dyDescent="0.45">
      <c r="A24" s="10" t="s">
        <v>46</v>
      </c>
      <c r="B24" s="5">
        <v>45210</v>
      </c>
      <c r="C24" s="6">
        <v>44192</v>
      </c>
      <c r="D24" s="6">
        <v>42931</v>
      </c>
      <c r="E24" s="7">
        <v>42318</v>
      </c>
      <c r="F24" s="2"/>
      <c r="G24" s="16">
        <v>41624</v>
      </c>
      <c r="H24" s="43">
        <f t="shared" si="0"/>
        <v>41624</v>
      </c>
      <c r="I24" s="17">
        <f t="shared" si="1"/>
        <v>-694</v>
      </c>
    </row>
    <row r="25" spans="1:9" x14ac:dyDescent="0.45">
      <c r="A25" s="10" t="s">
        <v>47</v>
      </c>
      <c r="B25" s="5">
        <v>35327</v>
      </c>
      <c r="C25" s="6">
        <v>35414</v>
      </c>
      <c r="D25" s="6">
        <v>35589</v>
      </c>
      <c r="E25" s="7">
        <v>36204</v>
      </c>
      <c r="F25" s="2"/>
      <c r="G25" s="16">
        <v>36772</v>
      </c>
      <c r="H25" s="43">
        <f t="shared" si="0"/>
        <v>36772</v>
      </c>
      <c r="I25" s="17">
        <f t="shared" si="1"/>
        <v>568</v>
      </c>
    </row>
    <row r="26" spans="1:9" x14ac:dyDescent="0.45">
      <c r="A26" s="10" t="s">
        <v>48</v>
      </c>
      <c r="B26" s="5">
        <v>15319</v>
      </c>
      <c r="C26" s="6">
        <v>15244</v>
      </c>
      <c r="D26" s="6">
        <v>15820</v>
      </c>
      <c r="E26" s="7">
        <v>15580</v>
      </c>
      <c r="F26" s="2"/>
      <c r="G26" s="16">
        <v>15644</v>
      </c>
      <c r="H26" s="43">
        <f t="shared" si="0"/>
        <v>15644</v>
      </c>
      <c r="I26" s="17">
        <f t="shared" si="1"/>
        <v>64</v>
      </c>
    </row>
    <row r="27" spans="1:9" x14ac:dyDescent="0.45">
      <c r="A27" s="10" t="s">
        <v>49</v>
      </c>
      <c r="B27" s="5">
        <v>27103</v>
      </c>
      <c r="C27" s="6">
        <v>25925</v>
      </c>
      <c r="D27" s="6">
        <v>25265</v>
      </c>
      <c r="E27" s="7">
        <v>24839</v>
      </c>
      <c r="F27" s="2"/>
      <c r="G27" s="16">
        <v>24102</v>
      </c>
      <c r="H27" s="43">
        <f t="shared" si="0"/>
        <v>24102</v>
      </c>
      <c r="I27" s="17">
        <f t="shared" si="1"/>
        <v>-737</v>
      </c>
    </row>
    <row r="28" spans="1:9" x14ac:dyDescent="0.45">
      <c r="A28" s="10" t="s">
        <v>50</v>
      </c>
      <c r="B28" s="5">
        <v>18172</v>
      </c>
      <c r="C28" s="6">
        <v>18237</v>
      </c>
      <c r="D28" s="6">
        <v>17924</v>
      </c>
      <c r="E28" s="7">
        <v>17772</v>
      </c>
      <c r="F28" s="2"/>
      <c r="G28" s="16">
        <v>18172</v>
      </c>
      <c r="H28" s="43">
        <f t="shared" si="0"/>
        <v>18172</v>
      </c>
      <c r="I28" s="17">
        <f t="shared" si="1"/>
        <v>400</v>
      </c>
    </row>
    <row r="29" spans="1:9" x14ac:dyDescent="0.45">
      <c r="A29" s="10" t="s">
        <v>51</v>
      </c>
      <c r="B29" s="5">
        <v>34196</v>
      </c>
      <c r="C29" s="6">
        <v>35390</v>
      </c>
      <c r="D29" s="6">
        <v>36356</v>
      </c>
      <c r="E29" s="7">
        <v>37674</v>
      </c>
      <c r="F29" s="2"/>
      <c r="G29" s="16">
        <v>38578</v>
      </c>
      <c r="H29" s="43">
        <f t="shared" si="0"/>
        <v>38578</v>
      </c>
      <c r="I29" s="17">
        <f t="shared" si="1"/>
        <v>904</v>
      </c>
    </row>
    <row r="30" spans="1:9" x14ac:dyDescent="0.45">
      <c r="A30" s="10" t="s">
        <v>52</v>
      </c>
      <c r="B30" s="5">
        <v>877</v>
      </c>
      <c r="C30" s="6">
        <v>841</v>
      </c>
      <c r="D30" s="6">
        <v>864</v>
      </c>
      <c r="E30" s="7">
        <v>781</v>
      </c>
      <c r="F30" s="2"/>
      <c r="G30" s="16">
        <v>795</v>
      </c>
      <c r="H30" s="43">
        <f t="shared" si="0"/>
        <v>795</v>
      </c>
      <c r="I30" s="17">
        <f t="shared" si="1"/>
        <v>14</v>
      </c>
    </row>
    <row r="31" spans="1:9" x14ac:dyDescent="0.45">
      <c r="A31" s="10" t="s">
        <v>53</v>
      </c>
      <c r="B31" s="5">
        <v>74095</v>
      </c>
      <c r="C31" s="6">
        <v>74328</v>
      </c>
      <c r="D31" s="6">
        <v>75385</v>
      </c>
      <c r="E31" s="7">
        <v>75581</v>
      </c>
      <c r="F31" s="2"/>
      <c r="G31" s="16">
        <v>76212</v>
      </c>
      <c r="H31" s="43">
        <f t="shared" si="0"/>
        <v>76212</v>
      </c>
      <c r="I31" s="17">
        <f t="shared" si="1"/>
        <v>631</v>
      </c>
    </row>
    <row r="32" spans="1:9" x14ac:dyDescent="0.45">
      <c r="A32" s="10" t="s">
        <v>54</v>
      </c>
      <c r="B32" s="5">
        <v>1588</v>
      </c>
      <c r="C32" s="6">
        <v>1622</v>
      </c>
      <c r="D32" s="6">
        <v>1703</v>
      </c>
      <c r="E32" s="7">
        <v>1707</v>
      </c>
      <c r="F32" s="2"/>
      <c r="G32" s="16">
        <v>1718</v>
      </c>
      <c r="H32" s="43">
        <f t="shared" si="0"/>
        <v>1718</v>
      </c>
      <c r="I32" s="17">
        <f t="shared" si="1"/>
        <v>11</v>
      </c>
    </row>
    <row r="33" spans="1:9" x14ac:dyDescent="0.45">
      <c r="A33" s="10" t="s">
        <v>55</v>
      </c>
      <c r="B33" s="5">
        <v>14384</v>
      </c>
      <c r="C33" s="6">
        <v>14759</v>
      </c>
      <c r="D33" s="6">
        <v>14934</v>
      </c>
      <c r="E33" s="7">
        <v>14779</v>
      </c>
      <c r="F33" s="2"/>
      <c r="G33" s="16">
        <v>14908</v>
      </c>
      <c r="H33" s="43">
        <f t="shared" si="0"/>
        <v>14908</v>
      </c>
      <c r="I33" s="17">
        <f t="shared" si="1"/>
        <v>129</v>
      </c>
    </row>
    <row r="34" spans="1:9" x14ac:dyDescent="0.45">
      <c r="A34" s="10" t="s">
        <v>56</v>
      </c>
      <c r="B34" s="5">
        <v>6605</v>
      </c>
      <c r="C34" s="6">
        <v>6800</v>
      </c>
      <c r="D34" s="6">
        <v>6803</v>
      </c>
      <c r="E34" s="7">
        <v>6806</v>
      </c>
      <c r="F34" s="2"/>
      <c r="G34" s="16">
        <v>6818</v>
      </c>
      <c r="H34" s="43">
        <f t="shared" si="0"/>
        <v>6818</v>
      </c>
      <c r="I34" s="17">
        <f t="shared" si="1"/>
        <v>12</v>
      </c>
    </row>
    <row r="35" spans="1:9" x14ac:dyDescent="0.45">
      <c r="A35" s="10" t="s">
        <v>57</v>
      </c>
      <c r="B35" s="5">
        <v>4745</v>
      </c>
      <c r="C35" s="6">
        <v>4784</v>
      </c>
      <c r="D35" s="6">
        <v>4732</v>
      </c>
      <c r="E35" s="7">
        <v>4875</v>
      </c>
      <c r="F35" s="2"/>
      <c r="G35" s="16">
        <v>5081</v>
      </c>
      <c r="H35" s="43">
        <f t="shared" si="0"/>
        <v>5081</v>
      </c>
      <c r="I35" s="17">
        <f t="shared" si="1"/>
        <v>206</v>
      </c>
    </row>
    <row r="36" spans="1:9" x14ac:dyDescent="0.45">
      <c r="A36" s="10" t="s">
        <v>58</v>
      </c>
      <c r="B36" s="5">
        <v>12014</v>
      </c>
      <c r="C36" s="6">
        <v>12250</v>
      </c>
      <c r="D36" s="6">
        <v>12542</v>
      </c>
      <c r="E36" s="7">
        <v>12758</v>
      </c>
      <c r="F36" s="2"/>
      <c r="G36" s="16">
        <v>13216</v>
      </c>
      <c r="H36" s="43">
        <f t="shared" si="0"/>
        <v>13216</v>
      </c>
      <c r="I36" s="17">
        <f t="shared" si="1"/>
        <v>458</v>
      </c>
    </row>
    <row r="37" spans="1:9" x14ac:dyDescent="0.45">
      <c r="A37" s="10" t="s">
        <v>59</v>
      </c>
      <c r="B37" s="5">
        <v>8777</v>
      </c>
      <c r="C37" s="6">
        <v>8635</v>
      </c>
      <c r="D37" s="6">
        <v>8912</v>
      </c>
      <c r="E37" s="7">
        <v>9166</v>
      </c>
      <c r="F37" s="2"/>
      <c r="G37" s="16">
        <v>9443</v>
      </c>
      <c r="H37" s="43">
        <f t="shared" si="0"/>
        <v>9443</v>
      </c>
      <c r="I37" s="17">
        <f t="shared" si="1"/>
        <v>277</v>
      </c>
    </row>
    <row r="38" spans="1:9" x14ac:dyDescent="0.45">
      <c r="A38" s="10" t="s">
        <v>60</v>
      </c>
      <c r="B38" s="5">
        <v>2689</v>
      </c>
      <c r="C38" s="6">
        <v>2721</v>
      </c>
      <c r="D38" s="6">
        <v>2875</v>
      </c>
      <c r="E38" s="7">
        <v>2847</v>
      </c>
      <c r="F38" s="2"/>
      <c r="G38" s="16">
        <v>3054</v>
      </c>
      <c r="H38" s="43">
        <f t="shared" si="0"/>
        <v>3054</v>
      </c>
      <c r="I38" s="17">
        <f t="shared" si="1"/>
        <v>207</v>
      </c>
    </row>
    <row r="39" spans="1:9" x14ac:dyDescent="0.45">
      <c r="A39" s="10" t="s">
        <v>61</v>
      </c>
      <c r="B39" s="5">
        <v>12532</v>
      </c>
      <c r="C39" s="6">
        <v>12993</v>
      </c>
      <c r="D39" s="6">
        <v>13232</v>
      </c>
      <c r="E39" s="7">
        <v>13995</v>
      </c>
      <c r="F39" s="2"/>
      <c r="G39" s="16">
        <v>13997</v>
      </c>
      <c r="H39" s="43">
        <f t="shared" si="0"/>
        <v>13997</v>
      </c>
      <c r="I39" s="17">
        <f t="shared" si="1"/>
        <v>2</v>
      </c>
    </row>
    <row r="40" spans="1:9" x14ac:dyDescent="0.45">
      <c r="A40" s="10" t="s">
        <v>62</v>
      </c>
      <c r="B40" s="5">
        <v>8564</v>
      </c>
      <c r="C40" s="6">
        <v>8809</v>
      </c>
      <c r="D40" s="6">
        <v>8831</v>
      </c>
      <c r="E40" s="7">
        <v>8983</v>
      </c>
      <c r="F40" s="2"/>
      <c r="G40" s="16">
        <v>9120</v>
      </c>
      <c r="H40" s="43">
        <f t="shared" si="0"/>
        <v>9120</v>
      </c>
      <c r="I40" s="17">
        <f t="shared" si="1"/>
        <v>137</v>
      </c>
    </row>
    <row r="41" spans="1:9" x14ac:dyDescent="0.45">
      <c r="A41" s="10" t="s">
        <v>63</v>
      </c>
      <c r="B41" s="5">
        <v>4491</v>
      </c>
      <c r="C41" s="6">
        <v>4281</v>
      </c>
      <c r="D41" s="6">
        <v>4428</v>
      </c>
      <c r="E41" s="7">
        <v>4295</v>
      </c>
      <c r="F41" s="2"/>
      <c r="G41" s="16">
        <v>4351</v>
      </c>
      <c r="H41" s="43">
        <f t="shared" si="0"/>
        <v>4351</v>
      </c>
      <c r="I41" s="17">
        <f t="shared" si="1"/>
        <v>56</v>
      </c>
    </row>
    <row r="42" spans="1:9" x14ac:dyDescent="0.45">
      <c r="A42" s="10" t="s">
        <v>64</v>
      </c>
      <c r="B42" s="5">
        <v>27473</v>
      </c>
      <c r="C42" s="6">
        <v>27438</v>
      </c>
      <c r="D42" s="6">
        <v>27887</v>
      </c>
      <c r="E42" s="7">
        <v>28592</v>
      </c>
      <c r="F42" s="2"/>
      <c r="G42" s="16">
        <v>28934</v>
      </c>
      <c r="H42" s="43">
        <f t="shared" si="0"/>
        <v>28934</v>
      </c>
      <c r="I42" s="17">
        <f t="shared" si="1"/>
        <v>342</v>
      </c>
    </row>
    <row r="43" spans="1:9" x14ac:dyDescent="0.45">
      <c r="A43" s="10" t="s">
        <v>65</v>
      </c>
      <c r="B43" s="5">
        <v>13000</v>
      </c>
      <c r="C43" s="6">
        <v>13096</v>
      </c>
      <c r="D43" s="6">
        <v>13449</v>
      </c>
      <c r="E43" s="7">
        <v>13162</v>
      </c>
      <c r="F43" s="2"/>
      <c r="G43" s="16">
        <v>13484</v>
      </c>
      <c r="H43" s="43">
        <f t="shared" si="0"/>
        <v>13484</v>
      </c>
      <c r="I43" s="17">
        <f t="shared" si="1"/>
        <v>322</v>
      </c>
    </row>
    <row r="44" spans="1:9" x14ac:dyDescent="0.45">
      <c r="A44" s="10" t="s">
        <v>66</v>
      </c>
      <c r="B44" s="5">
        <v>2706</v>
      </c>
      <c r="C44" s="6">
        <v>2641</v>
      </c>
      <c r="D44" s="6">
        <v>2635</v>
      </c>
      <c r="E44" s="7">
        <v>2586</v>
      </c>
      <c r="F44" s="2"/>
      <c r="G44" s="16">
        <v>2581</v>
      </c>
      <c r="H44" s="43">
        <f t="shared" si="0"/>
        <v>2581</v>
      </c>
      <c r="I44" s="17">
        <f t="shared" si="1"/>
        <v>-5</v>
      </c>
    </row>
    <row r="45" spans="1:9" x14ac:dyDescent="0.45">
      <c r="A45" s="10" t="s">
        <v>67</v>
      </c>
      <c r="B45" s="5">
        <v>10294</v>
      </c>
      <c r="C45" s="6">
        <v>10455</v>
      </c>
      <c r="D45" s="6">
        <v>10814</v>
      </c>
      <c r="E45" s="7">
        <v>10576</v>
      </c>
      <c r="F45" s="2"/>
      <c r="G45" s="16">
        <v>10903</v>
      </c>
      <c r="H45" s="43">
        <f t="shared" si="0"/>
        <v>10903</v>
      </c>
      <c r="I45" s="17">
        <f t="shared" si="1"/>
        <v>327</v>
      </c>
    </row>
    <row r="46" spans="1:9" x14ac:dyDescent="0.45">
      <c r="A46" s="10" t="s">
        <v>68</v>
      </c>
      <c r="B46" s="5">
        <v>4346</v>
      </c>
      <c r="C46" s="6">
        <v>4330</v>
      </c>
      <c r="D46" s="6">
        <v>4454</v>
      </c>
      <c r="E46" s="7">
        <v>4296</v>
      </c>
      <c r="F46" s="2"/>
      <c r="G46" s="16">
        <v>4597</v>
      </c>
      <c r="H46" s="43">
        <f t="shared" si="0"/>
        <v>4597</v>
      </c>
      <c r="I46" s="17">
        <f t="shared" si="1"/>
        <v>301</v>
      </c>
    </row>
    <row r="47" spans="1:9" x14ac:dyDescent="0.45">
      <c r="A47" s="10" t="s">
        <v>69</v>
      </c>
      <c r="B47" s="5">
        <v>2124</v>
      </c>
      <c r="C47" s="6">
        <v>2186</v>
      </c>
      <c r="D47" s="6">
        <v>2195</v>
      </c>
      <c r="E47" s="7">
        <v>2232</v>
      </c>
      <c r="F47" s="2"/>
      <c r="G47" s="16">
        <v>2366</v>
      </c>
      <c r="H47" s="43">
        <f t="shared" si="0"/>
        <v>2366</v>
      </c>
      <c r="I47" s="17">
        <f t="shared" si="1"/>
        <v>134</v>
      </c>
    </row>
    <row r="48" spans="1:9" x14ac:dyDescent="0.45">
      <c r="A48" s="10" t="s">
        <v>70</v>
      </c>
      <c r="B48" s="5">
        <v>2222</v>
      </c>
      <c r="C48" s="6">
        <v>2144</v>
      </c>
      <c r="D48" s="6">
        <v>2259</v>
      </c>
      <c r="E48" s="7">
        <v>2064</v>
      </c>
      <c r="F48" s="2"/>
      <c r="G48" s="16">
        <v>2231</v>
      </c>
      <c r="H48" s="43">
        <f t="shared" si="0"/>
        <v>2231</v>
      </c>
      <c r="I48" s="17">
        <f t="shared" si="1"/>
        <v>167</v>
      </c>
    </row>
    <row r="49" spans="1:9" x14ac:dyDescent="0.45">
      <c r="A49" s="10" t="s">
        <v>71</v>
      </c>
      <c r="B49" s="5">
        <v>22352</v>
      </c>
      <c r="C49" s="6">
        <v>22640</v>
      </c>
      <c r="D49" s="6">
        <v>22116</v>
      </c>
      <c r="E49" s="7">
        <v>22427</v>
      </c>
      <c r="F49" s="2"/>
      <c r="G49" s="16">
        <v>23411</v>
      </c>
      <c r="H49" s="43">
        <f t="shared" si="0"/>
        <v>23411</v>
      </c>
      <c r="I49" s="17">
        <f t="shared" si="1"/>
        <v>984</v>
      </c>
    </row>
    <row r="50" spans="1:9" x14ac:dyDescent="0.45">
      <c r="A50" s="10" t="s">
        <v>72</v>
      </c>
      <c r="B50" s="5">
        <v>13959</v>
      </c>
      <c r="C50" s="6">
        <v>14181</v>
      </c>
      <c r="D50" s="6">
        <v>13837</v>
      </c>
      <c r="E50" s="7">
        <v>13891</v>
      </c>
      <c r="F50" s="2"/>
      <c r="G50" s="16">
        <v>14348</v>
      </c>
      <c r="H50" s="43">
        <f t="shared" si="0"/>
        <v>14348</v>
      </c>
      <c r="I50" s="17">
        <f t="shared" si="1"/>
        <v>457</v>
      </c>
    </row>
    <row r="51" spans="1:9" x14ac:dyDescent="0.45">
      <c r="A51" s="10" t="s">
        <v>73</v>
      </c>
      <c r="B51" s="5">
        <v>8393</v>
      </c>
      <c r="C51" s="6">
        <v>8459</v>
      </c>
      <c r="D51" s="6">
        <v>8279</v>
      </c>
      <c r="E51" s="7">
        <v>8536</v>
      </c>
      <c r="F51" s="2"/>
      <c r="G51" s="16">
        <v>9063</v>
      </c>
      <c r="H51" s="43">
        <f t="shared" si="0"/>
        <v>9063</v>
      </c>
      <c r="I51" s="17">
        <f t="shared" si="1"/>
        <v>527</v>
      </c>
    </row>
    <row r="52" spans="1:9" x14ac:dyDescent="0.45">
      <c r="A52" s="10" t="s">
        <v>74</v>
      </c>
      <c r="B52" s="5">
        <v>21501</v>
      </c>
      <c r="C52" s="6">
        <v>22551</v>
      </c>
      <c r="D52" s="6">
        <v>23471</v>
      </c>
      <c r="E52" s="7">
        <v>23110</v>
      </c>
      <c r="F52" s="2"/>
      <c r="G52" s="16">
        <v>24967</v>
      </c>
      <c r="H52" s="43">
        <f t="shared" si="0"/>
        <v>24967</v>
      </c>
      <c r="I52" s="17">
        <f t="shared" si="1"/>
        <v>1857</v>
      </c>
    </row>
    <row r="53" spans="1:9" x14ac:dyDescent="0.45">
      <c r="A53" s="10" t="s">
        <v>75</v>
      </c>
      <c r="B53" s="5">
        <v>19559</v>
      </c>
      <c r="C53" s="6">
        <v>20521</v>
      </c>
      <c r="D53" s="6">
        <v>21370</v>
      </c>
      <c r="E53" s="7">
        <v>20811</v>
      </c>
      <c r="F53" s="2"/>
      <c r="G53" s="16">
        <v>22343</v>
      </c>
      <c r="H53" s="43">
        <f t="shared" si="0"/>
        <v>22343</v>
      </c>
      <c r="I53" s="17">
        <f t="shared" si="1"/>
        <v>1532</v>
      </c>
    </row>
    <row r="54" spans="1:9" x14ac:dyDescent="0.45">
      <c r="A54" s="10" t="s">
        <v>76</v>
      </c>
      <c r="B54" s="5">
        <v>1942</v>
      </c>
      <c r="C54" s="6">
        <v>2030</v>
      </c>
      <c r="D54" s="6">
        <v>2101</v>
      </c>
      <c r="E54" s="7">
        <v>2299</v>
      </c>
      <c r="F54" s="2"/>
      <c r="G54" s="16">
        <v>2624</v>
      </c>
      <c r="H54" s="43">
        <f t="shared" si="0"/>
        <v>2624</v>
      </c>
      <c r="I54" s="17">
        <f t="shared" si="1"/>
        <v>325</v>
      </c>
    </row>
    <row r="55" spans="1:9" x14ac:dyDescent="0.45">
      <c r="A55" s="10" t="s">
        <v>77</v>
      </c>
      <c r="B55" s="5">
        <v>45032</v>
      </c>
      <c r="C55" s="6">
        <v>48249</v>
      </c>
      <c r="D55" s="6">
        <v>51113</v>
      </c>
      <c r="E55" s="7">
        <v>51260</v>
      </c>
      <c r="F55" s="2"/>
      <c r="G55" s="16">
        <v>55459</v>
      </c>
      <c r="H55" s="43">
        <f t="shared" si="0"/>
        <v>55459</v>
      </c>
      <c r="I55" s="17">
        <f t="shared" si="1"/>
        <v>4199</v>
      </c>
    </row>
    <row r="56" spans="1:9" x14ac:dyDescent="0.45">
      <c r="A56" s="10" t="s">
        <v>78</v>
      </c>
      <c r="B56" s="5">
        <v>310</v>
      </c>
      <c r="C56" s="6">
        <v>294</v>
      </c>
      <c r="D56" s="6">
        <v>272</v>
      </c>
      <c r="E56" s="7">
        <v>287</v>
      </c>
      <c r="F56" s="2"/>
      <c r="G56" s="16">
        <v>253</v>
      </c>
      <c r="H56" s="43">
        <f t="shared" si="0"/>
        <v>253</v>
      </c>
      <c r="I56" s="17">
        <f t="shared" si="1"/>
        <v>-34</v>
      </c>
    </row>
    <row r="57" spans="1:9" x14ac:dyDescent="0.45">
      <c r="A57" s="10" t="s">
        <v>79</v>
      </c>
      <c r="B57" s="5">
        <v>2540</v>
      </c>
      <c r="C57" s="6">
        <v>2512</v>
      </c>
      <c r="D57" s="6">
        <v>2661</v>
      </c>
      <c r="E57" s="7">
        <v>2611</v>
      </c>
      <c r="F57" s="2"/>
      <c r="G57" s="16">
        <v>2831</v>
      </c>
      <c r="H57" s="43">
        <f t="shared" si="0"/>
        <v>2831</v>
      </c>
      <c r="I57" s="17">
        <f t="shared" si="1"/>
        <v>220</v>
      </c>
    </row>
    <row r="58" spans="1:9" x14ac:dyDescent="0.45">
      <c r="A58" s="10" t="s">
        <v>80</v>
      </c>
      <c r="B58" s="5">
        <v>10126</v>
      </c>
      <c r="C58" s="6">
        <v>10815</v>
      </c>
      <c r="D58" s="6">
        <v>11192</v>
      </c>
      <c r="E58" s="7">
        <v>11213</v>
      </c>
      <c r="F58" s="2"/>
      <c r="G58" s="16">
        <v>12057</v>
      </c>
      <c r="H58" s="43">
        <f t="shared" si="0"/>
        <v>12057</v>
      </c>
      <c r="I58" s="17">
        <f t="shared" si="1"/>
        <v>844</v>
      </c>
    </row>
    <row r="59" spans="1:9" x14ac:dyDescent="0.45">
      <c r="A59" s="10" t="s">
        <v>81</v>
      </c>
      <c r="B59" s="5">
        <v>17254</v>
      </c>
      <c r="C59" s="6">
        <v>19095</v>
      </c>
      <c r="D59" s="6">
        <v>20716</v>
      </c>
      <c r="E59" s="7">
        <v>20852</v>
      </c>
      <c r="F59" s="2"/>
      <c r="G59" s="16">
        <v>22960</v>
      </c>
      <c r="H59" s="43">
        <f t="shared" si="0"/>
        <v>22960</v>
      </c>
      <c r="I59" s="17">
        <f t="shared" si="1"/>
        <v>2108</v>
      </c>
    </row>
    <row r="60" spans="1:9" x14ac:dyDescent="0.45">
      <c r="A60" s="10" t="s">
        <v>82</v>
      </c>
      <c r="B60" s="5">
        <v>14802</v>
      </c>
      <c r="C60" s="6">
        <v>15533</v>
      </c>
      <c r="D60" s="6">
        <v>16272</v>
      </c>
      <c r="E60" s="7">
        <v>16297</v>
      </c>
      <c r="F60" s="2"/>
      <c r="G60" s="16">
        <v>17358</v>
      </c>
      <c r="H60" s="43">
        <f t="shared" si="0"/>
        <v>17358</v>
      </c>
      <c r="I60" s="17">
        <f t="shared" si="1"/>
        <v>1061</v>
      </c>
    </row>
    <row r="61" spans="1:9" x14ac:dyDescent="0.45">
      <c r="A61" s="10" t="s">
        <v>83</v>
      </c>
      <c r="B61" s="5">
        <v>7</v>
      </c>
      <c r="C61" s="6">
        <v>9</v>
      </c>
      <c r="D61" s="8">
        <v>2</v>
      </c>
      <c r="E61" s="7">
        <v>8</v>
      </c>
      <c r="F61" s="2"/>
      <c r="G61" s="16">
        <v>12</v>
      </c>
      <c r="H61" s="43">
        <f t="shared" si="0"/>
        <v>12</v>
      </c>
      <c r="I61" s="17">
        <f t="shared" si="1"/>
        <v>4</v>
      </c>
    </row>
    <row r="62" spans="1:9" x14ac:dyDescent="0.45">
      <c r="A62" s="10" t="s">
        <v>84</v>
      </c>
      <c r="B62" s="5">
        <v>20</v>
      </c>
      <c r="C62" s="6">
        <v>15</v>
      </c>
      <c r="D62" s="8">
        <v>15</v>
      </c>
      <c r="E62" s="7">
        <v>25</v>
      </c>
      <c r="F62" s="2"/>
      <c r="G62" s="16">
        <v>20</v>
      </c>
      <c r="H62" s="43">
        <f t="shared" si="0"/>
        <v>20</v>
      </c>
      <c r="I62" s="17">
        <f t="shared" si="1"/>
        <v>-5</v>
      </c>
    </row>
    <row r="63" spans="1:9" x14ac:dyDescent="0.45">
      <c r="A63" s="10" t="s">
        <v>85</v>
      </c>
      <c r="B63" s="5">
        <v>350208</v>
      </c>
      <c r="C63" s="6">
        <v>352525</v>
      </c>
      <c r="D63" s="6">
        <v>350366</v>
      </c>
      <c r="E63" s="7">
        <v>345356</v>
      </c>
      <c r="F63" s="2"/>
      <c r="G63" s="16">
        <v>357461</v>
      </c>
      <c r="H63" s="43">
        <f t="shared" si="0"/>
        <v>357461</v>
      </c>
      <c r="I63" s="17">
        <f t="shared" si="1"/>
        <v>12105</v>
      </c>
    </row>
    <row r="64" spans="1:9" x14ac:dyDescent="0.45">
      <c r="A64" s="10" t="s">
        <v>86</v>
      </c>
      <c r="B64" s="5">
        <v>9560</v>
      </c>
      <c r="C64" s="6">
        <v>9581</v>
      </c>
      <c r="D64" s="6">
        <v>9548</v>
      </c>
      <c r="E64" s="7">
        <v>9997</v>
      </c>
      <c r="F64" s="2"/>
      <c r="G64" s="16">
        <v>10219</v>
      </c>
      <c r="H64" s="43">
        <f t="shared" si="0"/>
        <v>10219</v>
      </c>
      <c r="I64" s="17">
        <f t="shared" si="1"/>
        <v>222</v>
      </c>
    </row>
    <row r="65" spans="1:9" x14ac:dyDescent="0.45">
      <c r="A65" s="10" t="s">
        <v>87</v>
      </c>
      <c r="B65" s="5">
        <v>5664</v>
      </c>
      <c r="C65" s="6">
        <v>5777</v>
      </c>
      <c r="D65" s="6">
        <v>5599</v>
      </c>
      <c r="E65" s="7">
        <v>5475</v>
      </c>
      <c r="F65" s="2"/>
      <c r="G65" s="16">
        <v>5588</v>
      </c>
      <c r="H65" s="43">
        <f t="shared" si="0"/>
        <v>5588</v>
      </c>
      <c r="I65" s="17">
        <f t="shared" si="1"/>
        <v>113</v>
      </c>
    </row>
    <row r="66" spans="1:9" x14ac:dyDescent="0.45">
      <c r="A66" s="12" t="s">
        <v>88</v>
      </c>
      <c r="B66" s="5">
        <v>3896</v>
      </c>
      <c r="C66" s="6">
        <v>3804</v>
      </c>
      <c r="D66" s="6">
        <v>3949</v>
      </c>
      <c r="E66" s="7">
        <v>4522</v>
      </c>
      <c r="F66" s="2"/>
      <c r="G66" s="16">
        <v>4631</v>
      </c>
      <c r="H66" s="43">
        <f t="shared" si="0"/>
        <v>4631</v>
      </c>
      <c r="I66" s="17">
        <f t="shared" si="1"/>
        <v>109</v>
      </c>
    </row>
    <row r="67" spans="1:9" x14ac:dyDescent="0.45">
      <c r="A67" s="12" t="s">
        <v>89</v>
      </c>
      <c r="B67" s="5">
        <v>204203</v>
      </c>
      <c r="C67" s="6">
        <v>208221</v>
      </c>
      <c r="D67" s="6">
        <v>207628</v>
      </c>
      <c r="E67" s="7">
        <v>205518</v>
      </c>
      <c r="F67" s="2"/>
      <c r="G67" s="16">
        <v>214623</v>
      </c>
      <c r="H67" s="43">
        <f t="shared" si="0"/>
        <v>214623</v>
      </c>
      <c r="I67" s="17">
        <f t="shared" si="1"/>
        <v>9105</v>
      </c>
    </row>
    <row r="68" spans="1:9" x14ac:dyDescent="0.45">
      <c r="A68" s="12" t="s">
        <v>90</v>
      </c>
      <c r="B68" s="5">
        <v>2295</v>
      </c>
      <c r="C68" s="6">
        <v>2230</v>
      </c>
      <c r="D68" s="6">
        <v>2045</v>
      </c>
      <c r="E68" s="7">
        <v>2005</v>
      </c>
      <c r="F68" s="2"/>
      <c r="G68" s="16">
        <v>1993</v>
      </c>
      <c r="H68" s="43">
        <f t="shared" si="0"/>
        <v>1993</v>
      </c>
      <c r="I68" s="17">
        <f t="shared" si="1"/>
        <v>-12</v>
      </c>
    </row>
    <row r="69" spans="1:9" x14ac:dyDescent="0.45">
      <c r="A69" s="12" t="s">
        <v>91</v>
      </c>
      <c r="B69" s="5">
        <v>35142</v>
      </c>
      <c r="C69" s="6">
        <v>33507</v>
      </c>
      <c r="D69" s="6">
        <v>31512</v>
      </c>
      <c r="E69" s="7">
        <v>30524</v>
      </c>
      <c r="F69" s="2"/>
      <c r="G69" s="16">
        <v>30564</v>
      </c>
      <c r="H69" s="43">
        <f t="shared" si="0"/>
        <v>30564</v>
      </c>
      <c r="I69" s="17">
        <f t="shared" si="1"/>
        <v>40</v>
      </c>
    </row>
    <row r="70" spans="1:9" x14ac:dyDescent="0.45">
      <c r="A70" s="12" t="s">
        <v>92</v>
      </c>
      <c r="B70" s="5">
        <v>34723</v>
      </c>
      <c r="C70" s="6">
        <v>36575</v>
      </c>
      <c r="D70" s="6">
        <v>35760</v>
      </c>
      <c r="E70" s="7">
        <v>36738</v>
      </c>
      <c r="F70" s="2"/>
      <c r="G70" s="16">
        <v>37389</v>
      </c>
      <c r="H70" s="43">
        <f t="shared" si="0"/>
        <v>37389</v>
      </c>
      <c r="I70" s="17">
        <f t="shared" si="1"/>
        <v>651</v>
      </c>
    </row>
    <row r="71" spans="1:9" x14ac:dyDescent="0.45">
      <c r="A71" s="12" t="s">
        <v>93</v>
      </c>
      <c r="B71" s="5">
        <v>11884</v>
      </c>
      <c r="C71" s="6">
        <v>12019</v>
      </c>
      <c r="D71" s="6">
        <v>11782</v>
      </c>
      <c r="E71" s="7">
        <v>11797</v>
      </c>
      <c r="F71" s="2"/>
      <c r="G71" s="16">
        <v>12116</v>
      </c>
      <c r="H71" s="43">
        <f t="shared" si="0"/>
        <v>12116</v>
      </c>
      <c r="I71" s="17">
        <f t="shared" si="1"/>
        <v>319</v>
      </c>
    </row>
    <row r="72" spans="1:9" x14ac:dyDescent="0.45">
      <c r="A72" s="12" t="s">
        <v>94</v>
      </c>
      <c r="B72" s="5">
        <v>4012</v>
      </c>
      <c r="C72" s="6">
        <v>3878</v>
      </c>
      <c r="D72" s="6">
        <v>3804</v>
      </c>
      <c r="E72" s="7">
        <v>3651</v>
      </c>
      <c r="F72" s="2"/>
      <c r="G72" s="16">
        <v>3598</v>
      </c>
      <c r="H72" s="43">
        <f t="shared" si="0"/>
        <v>3598</v>
      </c>
      <c r="I72" s="17">
        <f t="shared" si="1"/>
        <v>-53</v>
      </c>
    </row>
    <row r="73" spans="1:9" x14ac:dyDescent="0.45">
      <c r="A73" s="12" t="s">
        <v>95</v>
      </c>
      <c r="B73" s="5">
        <v>30141</v>
      </c>
      <c r="C73" s="6">
        <v>30855</v>
      </c>
      <c r="D73" s="6">
        <v>31241</v>
      </c>
      <c r="E73" s="7">
        <v>30986</v>
      </c>
      <c r="F73" s="2"/>
      <c r="G73" s="16">
        <v>32792</v>
      </c>
      <c r="H73" s="43">
        <f t="shared" ref="H73:H136" si="2">(G73/12)*12</f>
        <v>32792</v>
      </c>
      <c r="I73" s="17">
        <f t="shared" ref="I73:I136" si="3">H73-E73</f>
        <v>1806</v>
      </c>
    </row>
    <row r="74" spans="1:9" x14ac:dyDescent="0.45">
      <c r="A74" s="12" t="s">
        <v>96</v>
      </c>
      <c r="B74" s="5">
        <v>80210</v>
      </c>
      <c r="C74" s="6">
        <v>83311</v>
      </c>
      <c r="D74" s="6">
        <v>85552</v>
      </c>
      <c r="E74" s="7">
        <v>84068</v>
      </c>
      <c r="F74" s="2"/>
      <c r="G74" s="16">
        <v>89933</v>
      </c>
      <c r="H74" s="43">
        <f t="shared" si="2"/>
        <v>89933</v>
      </c>
      <c r="I74" s="17">
        <f t="shared" si="3"/>
        <v>5865</v>
      </c>
    </row>
    <row r="75" spans="1:9" x14ac:dyDescent="0.45">
      <c r="A75" s="12" t="s">
        <v>97</v>
      </c>
      <c r="B75" s="5">
        <v>5796</v>
      </c>
      <c r="C75" s="6">
        <v>5846</v>
      </c>
      <c r="D75" s="6">
        <v>5932</v>
      </c>
      <c r="E75" s="7">
        <v>5749</v>
      </c>
      <c r="F75" s="2"/>
      <c r="G75" s="16">
        <v>6238</v>
      </c>
      <c r="H75" s="43">
        <f t="shared" si="2"/>
        <v>6238</v>
      </c>
      <c r="I75" s="17">
        <f t="shared" si="3"/>
        <v>489</v>
      </c>
    </row>
    <row r="76" spans="1:9" x14ac:dyDescent="0.45">
      <c r="A76" s="10" t="s">
        <v>98</v>
      </c>
      <c r="B76" s="5">
        <v>109844</v>
      </c>
      <c r="C76" s="6">
        <v>108186</v>
      </c>
      <c r="D76" s="6">
        <v>106506</v>
      </c>
      <c r="E76" s="7">
        <v>102956</v>
      </c>
      <c r="F76" s="2"/>
      <c r="G76" s="16">
        <v>104588</v>
      </c>
      <c r="H76" s="43">
        <f t="shared" si="2"/>
        <v>104588</v>
      </c>
      <c r="I76" s="17">
        <f t="shared" si="3"/>
        <v>1632</v>
      </c>
    </row>
    <row r="77" spans="1:9" x14ac:dyDescent="0.45">
      <c r="A77" s="10" t="s">
        <v>99</v>
      </c>
      <c r="B77" s="5">
        <v>12290</v>
      </c>
      <c r="C77" s="6">
        <v>11996</v>
      </c>
      <c r="D77" s="6">
        <v>11730</v>
      </c>
      <c r="E77" s="7">
        <v>11408</v>
      </c>
      <c r="F77" s="2"/>
      <c r="G77" s="16">
        <v>10946</v>
      </c>
      <c r="H77" s="43">
        <f t="shared" si="2"/>
        <v>10946</v>
      </c>
      <c r="I77" s="17">
        <f t="shared" si="3"/>
        <v>-462</v>
      </c>
    </row>
    <row r="78" spans="1:9" x14ac:dyDescent="0.45">
      <c r="A78" s="10" t="s">
        <v>100</v>
      </c>
      <c r="B78" s="5">
        <v>32631</v>
      </c>
      <c r="C78" s="6">
        <v>33047</v>
      </c>
      <c r="D78" s="6">
        <v>32762</v>
      </c>
      <c r="E78" s="7">
        <v>31985</v>
      </c>
      <c r="F78" s="2"/>
      <c r="G78" s="16">
        <v>32205</v>
      </c>
      <c r="H78" s="43">
        <f t="shared" si="2"/>
        <v>32205</v>
      </c>
      <c r="I78" s="17">
        <f t="shared" si="3"/>
        <v>220</v>
      </c>
    </row>
    <row r="79" spans="1:9" x14ac:dyDescent="0.45">
      <c r="A79" s="10" t="s">
        <v>101</v>
      </c>
      <c r="B79" s="5">
        <v>62146</v>
      </c>
      <c r="C79" s="6">
        <v>60365</v>
      </c>
      <c r="D79" s="6">
        <v>59240</v>
      </c>
      <c r="E79" s="7">
        <v>56860</v>
      </c>
      <c r="F79" s="2"/>
      <c r="G79" s="16">
        <v>58487</v>
      </c>
      <c r="H79" s="43">
        <f t="shared" si="2"/>
        <v>58487</v>
      </c>
      <c r="I79" s="17">
        <f t="shared" si="3"/>
        <v>1627</v>
      </c>
    </row>
    <row r="80" spans="1:9" x14ac:dyDescent="0.45">
      <c r="A80" s="10" t="s">
        <v>102</v>
      </c>
      <c r="B80" s="5">
        <v>2777</v>
      </c>
      <c r="C80" s="6">
        <v>2778</v>
      </c>
      <c r="D80" s="6">
        <v>2774</v>
      </c>
      <c r="E80" s="7">
        <v>2703</v>
      </c>
      <c r="F80" s="2"/>
      <c r="G80" s="16">
        <v>2950</v>
      </c>
      <c r="H80" s="43">
        <f t="shared" si="2"/>
        <v>2950</v>
      </c>
      <c r="I80" s="17">
        <f t="shared" si="3"/>
        <v>247</v>
      </c>
    </row>
    <row r="81" spans="1:9" x14ac:dyDescent="0.45">
      <c r="A81" s="10" t="s">
        <v>103</v>
      </c>
      <c r="B81" s="5">
        <v>19103</v>
      </c>
      <c r="C81" s="6">
        <v>18803</v>
      </c>
      <c r="D81" s="6">
        <v>18826</v>
      </c>
      <c r="E81" s="7">
        <v>18784</v>
      </c>
      <c r="F81" s="2"/>
      <c r="G81" s="16">
        <v>19348</v>
      </c>
      <c r="H81" s="43">
        <f t="shared" si="2"/>
        <v>19348</v>
      </c>
      <c r="I81" s="17">
        <f t="shared" si="3"/>
        <v>564</v>
      </c>
    </row>
    <row r="82" spans="1:9" x14ac:dyDescent="0.45">
      <c r="A82" s="10" t="s">
        <v>104</v>
      </c>
      <c r="B82" s="5">
        <v>7498</v>
      </c>
      <c r="C82" s="6">
        <v>7734</v>
      </c>
      <c r="D82" s="6">
        <v>7858</v>
      </c>
      <c r="E82" s="7">
        <v>8101</v>
      </c>
      <c r="F82" s="2"/>
      <c r="G82" s="16">
        <v>8683</v>
      </c>
      <c r="H82" s="43">
        <f t="shared" si="2"/>
        <v>8683</v>
      </c>
      <c r="I82" s="17">
        <f t="shared" si="3"/>
        <v>582</v>
      </c>
    </row>
    <row r="83" spans="1:9" x14ac:dyDescent="0.45">
      <c r="A83" s="10" t="s">
        <v>105</v>
      </c>
      <c r="B83" s="5">
        <v>189504</v>
      </c>
      <c r="C83" s="6">
        <v>191356</v>
      </c>
      <c r="D83" s="6">
        <v>193164</v>
      </c>
      <c r="E83" s="7">
        <v>172704</v>
      </c>
      <c r="F83" s="2"/>
      <c r="G83" s="16">
        <v>175483</v>
      </c>
      <c r="H83" s="43">
        <f t="shared" si="2"/>
        <v>175483</v>
      </c>
      <c r="I83" s="17">
        <f t="shared" si="3"/>
        <v>2779</v>
      </c>
    </row>
    <row r="84" spans="1:9" x14ac:dyDescent="0.45">
      <c r="A84" s="10" t="s">
        <v>106</v>
      </c>
      <c r="B84" s="5">
        <v>2566</v>
      </c>
      <c r="C84" s="6">
        <v>3325</v>
      </c>
      <c r="D84" s="6">
        <v>3571</v>
      </c>
      <c r="E84" s="7">
        <v>954</v>
      </c>
      <c r="F84" s="2"/>
      <c r="G84" s="16">
        <v>22</v>
      </c>
      <c r="H84" s="43">
        <f t="shared" si="2"/>
        <v>22</v>
      </c>
      <c r="I84" s="17">
        <f t="shared" si="3"/>
        <v>-932</v>
      </c>
    </row>
    <row r="85" spans="1:9" x14ac:dyDescent="0.45">
      <c r="A85" s="10" t="s">
        <v>107</v>
      </c>
      <c r="B85" s="5">
        <v>96807</v>
      </c>
      <c r="C85" s="6">
        <v>94661</v>
      </c>
      <c r="D85" s="6">
        <v>95498</v>
      </c>
      <c r="E85" s="7">
        <v>78445</v>
      </c>
      <c r="F85" s="2"/>
      <c r="G85" s="16">
        <v>73190</v>
      </c>
      <c r="H85" s="43">
        <f t="shared" si="2"/>
        <v>73190</v>
      </c>
      <c r="I85" s="17">
        <f t="shared" si="3"/>
        <v>-5255</v>
      </c>
    </row>
    <row r="86" spans="1:9" x14ac:dyDescent="0.45">
      <c r="A86" s="10" t="s">
        <v>108</v>
      </c>
      <c r="B86" s="5">
        <v>417</v>
      </c>
      <c r="C86" s="6">
        <v>397</v>
      </c>
      <c r="D86" s="6">
        <v>371</v>
      </c>
      <c r="E86" s="7">
        <v>237</v>
      </c>
      <c r="F86" s="2"/>
      <c r="G86" s="16">
        <v>210</v>
      </c>
      <c r="H86" s="43">
        <f t="shared" si="2"/>
        <v>210</v>
      </c>
      <c r="I86" s="17">
        <f t="shared" si="3"/>
        <v>-27</v>
      </c>
    </row>
    <row r="87" spans="1:9" x14ac:dyDescent="0.45">
      <c r="A87" s="10" t="s">
        <v>109</v>
      </c>
      <c r="B87" s="5">
        <v>18499</v>
      </c>
      <c r="C87" s="6">
        <v>18577</v>
      </c>
      <c r="D87" s="6">
        <v>17827</v>
      </c>
      <c r="E87" s="7">
        <v>16127</v>
      </c>
      <c r="F87" s="2"/>
      <c r="G87" s="16">
        <v>16382</v>
      </c>
      <c r="H87" s="43">
        <f t="shared" si="2"/>
        <v>16382</v>
      </c>
      <c r="I87" s="17">
        <f t="shared" si="3"/>
        <v>255</v>
      </c>
    </row>
    <row r="88" spans="1:9" x14ac:dyDescent="0.45">
      <c r="A88" s="10" t="s">
        <v>110</v>
      </c>
      <c r="B88" s="5">
        <v>1791</v>
      </c>
      <c r="C88" s="6">
        <v>1617</v>
      </c>
      <c r="D88" s="6">
        <v>1480</v>
      </c>
      <c r="E88" s="7">
        <v>1157</v>
      </c>
      <c r="F88" s="2"/>
      <c r="G88" s="16">
        <v>1037</v>
      </c>
      <c r="H88" s="43">
        <f t="shared" si="2"/>
        <v>1037</v>
      </c>
      <c r="I88" s="17">
        <f t="shared" si="3"/>
        <v>-120</v>
      </c>
    </row>
    <row r="89" spans="1:9" x14ac:dyDescent="0.45">
      <c r="A89" s="10" t="s">
        <v>111</v>
      </c>
      <c r="B89" s="5">
        <v>69424</v>
      </c>
      <c r="C89" s="6">
        <v>72779</v>
      </c>
      <c r="D89" s="6">
        <v>74417</v>
      </c>
      <c r="E89" s="7">
        <v>75784</v>
      </c>
      <c r="F89" s="2"/>
      <c r="G89" s="16">
        <v>84642</v>
      </c>
      <c r="H89" s="43">
        <f t="shared" si="2"/>
        <v>84642</v>
      </c>
      <c r="I89" s="17">
        <f t="shared" si="3"/>
        <v>8858</v>
      </c>
    </row>
    <row r="90" spans="1:9" x14ac:dyDescent="0.45">
      <c r="A90" s="10" t="s">
        <v>112</v>
      </c>
      <c r="B90" s="5">
        <v>35740</v>
      </c>
      <c r="C90" s="6">
        <v>38460</v>
      </c>
      <c r="D90" s="6">
        <v>40354</v>
      </c>
      <c r="E90" s="7">
        <v>42746</v>
      </c>
      <c r="F90" s="2"/>
      <c r="G90" s="16">
        <v>49489</v>
      </c>
      <c r="H90" s="43">
        <f t="shared" si="2"/>
        <v>49489</v>
      </c>
      <c r="I90" s="17">
        <f t="shared" si="3"/>
        <v>6743</v>
      </c>
    </row>
    <row r="91" spans="1:9" x14ac:dyDescent="0.45">
      <c r="A91" s="10" t="s">
        <v>113</v>
      </c>
      <c r="B91" s="5">
        <v>18540</v>
      </c>
      <c r="C91" s="6">
        <v>19321</v>
      </c>
      <c r="D91" s="6">
        <v>19487</v>
      </c>
      <c r="E91" s="7">
        <v>19215</v>
      </c>
      <c r="F91" s="2"/>
      <c r="G91" s="16">
        <v>20776</v>
      </c>
      <c r="H91" s="43">
        <f t="shared" si="2"/>
        <v>20776</v>
      </c>
      <c r="I91" s="17">
        <f t="shared" si="3"/>
        <v>1561</v>
      </c>
    </row>
    <row r="92" spans="1:9" x14ac:dyDescent="0.45">
      <c r="A92" s="10" t="s">
        <v>114</v>
      </c>
      <c r="B92" s="5">
        <v>15144</v>
      </c>
      <c r="C92" s="6">
        <v>14998</v>
      </c>
      <c r="D92" s="6">
        <v>14576</v>
      </c>
      <c r="E92" s="7">
        <v>13823</v>
      </c>
      <c r="F92" s="2"/>
      <c r="G92" s="16">
        <v>14377</v>
      </c>
      <c r="H92" s="43">
        <f t="shared" si="2"/>
        <v>14377</v>
      </c>
      <c r="I92" s="17">
        <f t="shared" si="3"/>
        <v>554</v>
      </c>
    </row>
    <row r="93" spans="1:9" x14ac:dyDescent="0.45">
      <c r="A93" s="10" t="s">
        <v>115</v>
      </c>
      <c r="B93" s="5">
        <v>51163</v>
      </c>
      <c r="C93" s="6">
        <v>52184</v>
      </c>
      <c r="D93" s="6">
        <v>52672</v>
      </c>
      <c r="E93" s="7">
        <v>53848</v>
      </c>
      <c r="F93" s="2"/>
      <c r="G93" s="16">
        <v>55760</v>
      </c>
      <c r="H93" s="43">
        <f t="shared" si="2"/>
        <v>55760</v>
      </c>
      <c r="I93" s="17">
        <f t="shared" si="3"/>
        <v>1912</v>
      </c>
    </row>
    <row r="94" spans="1:9" x14ac:dyDescent="0.45">
      <c r="A94" s="10" t="s">
        <v>116</v>
      </c>
      <c r="B94" s="5">
        <v>2499</v>
      </c>
      <c r="C94" s="6">
        <v>2521</v>
      </c>
      <c r="D94" s="6">
        <v>2492</v>
      </c>
      <c r="E94" s="7">
        <v>2263</v>
      </c>
      <c r="F94" s="2"/>
      <c r="G94" s="16">
        <v>2326</v>
      </c>
      <c r="H94" s="43">
        <f t="shared" si="2"/>
        <v>2326</v>
      </c>
      <c r="I94" s="17">
        <f t="shared" si="3"/>
        <v>63</v>
      </c>
    </row>
    <row r="95" spans="1:9" x14ac:dyDescent="0.45">
      <c r="A95" s="10" t="s">
        <v>117</v>
      </c>
      <c r="B95" s="5">
        <v>7082</v>
      </c>
      <c r="C95" s="6">
        <v>7153</v>
      </c>
      <c r="D95" s="6">
        <v>7099</v>
      </c>
      <c r="E95" s="7">
        <v>7439</v>
      </c>
      <c r="F95" s="2"/>
      <c r="G95" s="16">
        <v>7840</v>
      </c>
      <c r="H95" s="43">
        <f t="shared" si="2"/>
        <v>7840</v>
      </c>
      <c r="I95" s="17">
        <f t="shared" si="3"/>
        <v>401</v>
      </c>
    </row>
    <row r="96" spans="1:9" x14ac:dyDescent="0.45">
      <c r="A96" s="10" t="s">
        <v>118</v>
      </c>
      <c r="B96" s="5">
        <v>16993</v>
      </c>
      <c r="C96" s="6">
        <v>17275</v>
      </c>
      <c r="D96" s="6">
        <v>17269</v>
      </c>
      <c r="E96" s="7">
        <v>17675</v>
      </c>
      <c r="F96" s="2"/>
      <c r="G96" s="16">
        <v>18003</v>
      </c>
      <c r="H96" s="43">
        <f t="shared" si="2"/>
        <v>18003</v>
      </c>
      <c r="I96" s="17">
        <f t="shared" si="3"/>
        <v>328</v>
      </c>
    </row>
    <row r="97" spans="1:9" x14ac:dyDescent="0.45">
      <c r="A97" s="10" t="s">
        <v>119</v>
      </c>
      <c r="B97" s="5">
        <v>8277</v>
      </c>
      <c r="C97" s="6">
        <v>8307</v>
      </c>
      <c r="D97" s="6">
        <v>8088</v>
      </c>
      <c r="E97" s="7">
        <v>8049</v>
      </c>
      <c r="F97" s="2"/>
      <c r="G97" s="16">
        <v>8331</v>
      </c>
      <c r="H97" s="43">
        <f t="shared" si="2"/>
        <v>8331</v>
      </c>
      <c r="I97" s="17">
        <f t="shared" si="3"/>
        <v>282</v>
      </c>
    </row>
    <row r="98" spans="1:9" x14ac:dyDescent="0.45">
      <c r="A98" s="10" t="s">
        <v>120</v>
      </c>
      <c r="B98" s="5">
        <v>8716</v>
      </c>
      <c r="C98" s="6">
        <v>8968</v>
      </c>
      <c r="D98" s="6">
        <v>9181</v>
      </c>
      <c r="E98" s="7">
        <v>9626</v>
      </c>
      <c r="F98" s="2"/>
      <c r="G98" s="16">
        <v>9672</v>
      </c>
      <c r="H98" s="43">
        <f t="shared" si="2"/>
        <v>9672</v>
      </c>
      <c r="I98" s="17">
        <f t="shared" si="3"/>
        <v>46</v>
      </c>
    </row>
    <row r="99" spans="1:9" x14ac:dyDescent="0.45">
      <c r="A99" s="10" t="s">
        <v>121</v>
      </c>
      <c r="B99" s="5">
        <v>24589</v>
      </c>
      <c r="C99" s="6">
        <v>25235</v>
      </c>
      <c r="D99" s="6">
        <v>25812</v>
      </c>
      <c r="E99" s="7">
        <v>26471</v>
      </c>
      <c r="F99" s="2"/>
      <c r="G99" s="16">
        <v>27591</v>
      </c>
      <c r="H99" s="43">
        <f t="shared" si="2"/>
        <v>27591</v>
      </c>
      <c r="I99" s="17">
        <f t="shared" si="3"/>
        <v>1120</v>
      </c>
    </row>
    <row r="100" spans="1:9" x14ac:dyDescent="0.45">
      <c r="A100" s="10" t="s">
        <v>122</v>
      </c>
      <c r="B100" s="5">
        <v>2435</v>
      </c>
      <c r="C100" s="6">
        <v>2659</v>
      </c>
      <c r="D100" s="6">
        <v>2681</v>
      </c>
      <c r="E100" s="7">
        <v>2821</v>
      </c>
      <c r="F100" s="2"/>
      <c r="G100" s="16">
        <v>3102</v>
      </c>
      <c r="H100" s="43">
        <f t="shared" si="2"/>
        <v>3102</v>
      </c>
      <c r="I100" s="17">
        <f t="shared" si="3"/>
        <v>281</v>
      </c>
    </row>
    <row r="101" spans="1:9" x14ac:dyDescent="0.45">
      <c r="A101" s="10" t="s">
        <v>123</v>
      </c>
      <c r="B101" s="5">
        <v>8292</v>
      </c>
      <c r="C101" s="6">
        <v>8811</v>
      </c>
      <c r="D101" s="6">
        <v>8990</v>
      </c>
      <c r="E101" s="7">
        <v>8998</v>
      </c>
      <c r="F101" s="2"/>
      <c r="G101" s="16">
        <v>9674</v>
      </c>
      <c r="H101" s="43">
        <f t="shared" si="2"/>
        <v>9674</v>
      </c>
      <c r="I101" s="17">
        <f t="shared" si="3"/>
        <v>676</v>
      </c>
    </row>
    <row r="102" spans="1:9" x14ac:dyDescent="0.45">
      <c r="A102" s="10" t="s">
        <v>124</v>
      </c>
      <c r="B102" s="5">
        <v>37989</v>
      </c>
      <c r="C102" s="6">
        <v>39509</v>
      </c>
      <c r="D102" s="6">
        <v>40943</v>
      </c>
      <c r="E102" s="7">
        <v>42499</v>
      </c>
      <c r="F102" s="2"/>
      <c r="G102" s="16">
        <v>46290</v>
      </c>
      <c r="H102" s="43">
        <f t="shared" si="2"/>
        <v>46290</v>
      </c>
      <c r="I102" s="17">
        <f t="shared" si="3"/>
        <v>3791</v>
      </c>
    </row>
    <row r="103" spans="1:9" x14ac:dyDescent="0.45">
      <c r="A103" s="10" t="s">
        <v>165</v>
      </c>
      <c r="B103" s="5">
        <v>4608</v>
      </c>
      <c r="C103" s="6">
        <v>4777</v>
      </c>
      <c r="D103" s="6">
        <v>4805</v>
      </c>
      <c r="E103" s="7">
        <v>5231</v>
      </c>
      <c r="F103" s="2"/>
      <c r="G103" s="16">
        <v>5546</v>
      </c>
      <c r="H103" s="43">
        <f t="shared" si="2"/>
        <v>5546</v>
      </c>
      <c r="I103" s="17">
        <f t="shared" si="3"/>
        <v>315</v>
      </c>
    </row>
    <row r="104" spans="1:9" x14ac:dyDescent="0.45">
      <c r="A104" s="10" t="s">
        <v>125</v>
      </c>
      <c r="B104" s="5">
        <v>25135</v>
      </c>
      <c r="C104" s="6">
        <v>26081</v>
      </c>
      <c r="D104" s="6">
        <v>26644</v>
      </c>
      <c r="E104" s="7">
        <v>26946</v>
      </c>
      <c r="F104" s="2"/>
      <c r="G104" s="16">
        <v>28686</v>
      </c>
      <c r="H104" s="43">
        <f t="shared" si="2"/>
        <v>28686</v>
      </c>
      <c r="I104" s="17">
        <f t="shared" si="3"/>
        <v>1740</v>
      </c>
    </row>
    <row r="105" spans="1:9" x14ac:dyDescent="0.45">
      <c r="A105" s="10" t="s">
        <v>126</v>
      </c>
      <c r="B105" s="5">
        <v>2620</v>
      </c>
      <c r="C105" s="6">
        <v>2743</v>
      </c>
      <c r="D105" s="6">
        <v>2596</v>
      </c>
      <c r="E105" s="7">
        <v>2650</v>
      </c>
      <c r="F105" s="2"/>
      <c r="G105" s="16">
        <v>2765</v>
      </c>
      <c r="H105" s="43">
        <f t="shared" si="2"/>
        <v>2765</v>
      </c>
      <c r="I105" s="17">
        <f t="shared" si="3"/>
        <v>115</v>
      </c>
    </row>
    <row r="106" spans="1:9" x14ac:dyDescent="0.45">
      <c r="A106" s="10" t="s">
        <v>127</v>
      </c>
      <c r="B106" s="5">
        <v>18007</v>
      </c>
      <c r="C106" s="6">
        <v>18806</v>
      </c>
      <c r="D106" s="6">
        <v>19534</v>
      </c>
      <c r="E106" s="7">
        <v>19826</v>
      </c>
      <c r="F106" s="2"/>
      <c r="G106" s="16">
        <v>21204</v>
      </c>
      <c r="H106" s="43">
        <f t="shared" si="2"/>
        <v>21204</v>
      </c>
      <c r="I106" s="17">
        <f t="shared" si="3"/>
        <v>1378</v>
      </c>
    </row>
    <row r="107" spans="1:9" x14ac:dyDescent="0.45">
      <c r="A107" s="10" t="s">
        <v>128</v>
      </c>
      <c r="B107" s="5">
        <v>4508</v>
      </c>
      <c r="C107" s="6">
        <v>4532</v>
      </c>
      <c r="D107" s="6">
        <v>4514</v>
      </c>
      <c r="E107" s="7">
        <v>4470</v>
      </c>
      <c r="F107" s="2"/>
      <c r="G107" s="16">
        <v>4717</v>
      </c>
      <c r="H107" s="43">
        <f t="shared" si="2"/>
        <v>4717</v>
      </c>
      <c r="I107" s="17">
        <f t="shared" si="3"/>
        <v>247</v>
      </c>
    </row>
    <row r="108" spans="1:9" x14ac:dyDescent="0.45">
      <c r="A108" s="10" t="s">
        <v>129</v>
      </c>
      <c r="B108" s="5">
        <v>8246</v>
      </c>
      <c r="C108" s="6">
        <v>8651</v>
      </c>
      <c r="D108" s="6">
        <v>9494</v>
      </c>
      <c r="E108" s="7">
        <v>10322</v>
      </c>
      <c r="F108" s="2"/>
      <c r="G108" s="16">
        <v>12058</v>
      </c>
      <c r="H108" s="43">
        <f t="shared" si="2"/>
        <v>12058</v>
      </c>
      <c r="I108" s="17">
        <f t="shared" si="3"/>
        <v>1736</v>
      </c>
    </row>
    <row r="109" spans="1:9" x14ac:dyDescent="0.45">
      <c r="A109" s="10" t="s">
        <v>130</v>
      </c>
      <c r="B109" s="5">
        <v>32</v>
      </c>
      <c r="C109" s="6">
        <v>33</v>
      </c>
      <c r="D109" s="8">
        <v>32</v>
      </c>
      <c r="E109" s="7">
        <v>21</v>
      </c>
      <c r="F109" s="2"/>
      <c r="G109" s="16">
        <v>28</v>
      </c>
      <c r="H109" s="43">
        <f t="shared" si="2"/>
        <v>28</v>
      </c>
      <c r="I109" s="17">
        <f t="shared" si="3"/>
        <v>7</v>
      </c>
    </row>
    <row r="110" spans="1:9" x14ac:dyDescent="0.45">
      <c r="A110" s="10" t="s">
        <v>131</v>
      </c>
      <c r="B110" s="5">
        <v>481</v>
      </c>
      <c r="C110" s="6">
        <v>486</v>
      </c>
      <c r="D110" s="6">
        <v>452</v>
      </c>
      <c r="E110" s="7">
        <v>439</v>
      </c>
      <c r="F110" s="2"/>
      <c r="G110" s="16">
        <v>405</v>
      </c>
      <c r="H110" s="43">
        <f t="shared" si="2"/>
        <v>405</v>
      </c>
      <c r="I110" s="17">
        <f t="shared" si="3"/>
        <v>-34</v>
      </c>
    </row>
    <row r="111" spans="1:9" x14ac:dyDescent="0.45">
      <c r="A111" s="10" t="s">
        <v>132</v>
      </c>
      <c r="B111" s="5">
        <v>59</v>
      </c>
      <c r="C111" s="6">
        <v>48</v>
      </c>
      <c r="D111" s="6">
        <v>38</v>
      </c>
      <c r="E111" s="7">
        <v>53</v>
      </c>
      <c r="F111" s="2"/>
      <c r="G111" s="16">
        <v>33</v>
      </c>
      <c r="H111" s="43">
        <f t="shared" si="2"/>
        <v>33</v>
      </c>
      <c r="I111" s="17">
        <f t="shared" si="3"/>
        <v>-20</v>
      </c>
    </row>
    <row r="112" spans="1:9" x14ac:dyDescent="0.45">
      <c r="A112" s="10" t="s">
        <v>133</v>
      </c>
      <c r="B112" s="5">
        <v>5</v>
      </c>
      <c r="C112" s="6">
        <v>6</v>
      </c>
      <c r="D112" s="6">
        <v>9</v>
      </c>
      <c r="E112" s="7">
        <v>4</v>
      </c>
      <c r="F112" s="2"/>
      <c r="G112" s="16">
        <v>5</v>
      </c>
      <c r="H112" s="43">
        <f t="shared" si="2"/>
        <v>5</v>
      </c>
      <c r="I112" s="17">
        <f t="shared" si="3"/>
        <v>1</v>
      </c>
    </row>
    <row r="113" spans="1:9" x14ac:dyDescent="0.45">
      <c r="A113" s="10" t="s">
        <v>134</v>
      </c>
      <c r="B113" s="5">
        <v>245</v>
      </c>
      <c r="C113" s="6">
        <v>268</v>
      </c>
      <c r="D113" s="6">
        <v>248</v>
      </c>
      <c r="E113" s="7">
        <v>236</v>
      </c>
      <c r="F113" s="2"/>
      <c r="G113" s="16">
        <v>223</v>
      </c>
      <c r="H113" s="43">
        <f t="shared" si="2"/>
        <v>223</v>
      </c>
      <c r="I113" s="17">
        <f t="shared" si="3"/>
        <v>-13</v>
      </c>
    </row>
    <row r="114" spans="1:9" x14ac:dyDescent="0.45">
      <c r="A114" s="10" t="s">
        <v>135</v>
      </c>
      <c r="B114" s="5">
        <v>45</v>
      </c>
      <c r="C114" s="6">
        <v>35</v>
      </c>
      <c r="D114" s="6">
        <v>30</v>
      </c>
      <c r="E114" s="7">
        <v>24</v>
      </c>
      <c r="F114" s="2"/>
      <c r="G114" s="16">
        <v>36</v>
      </c>
      <c r="H114" s="43">
        <f t="shared" si="2"/>
        <v>36</v>
      </c>
      <c r="I114" s="17">
        <f t="shared" si="3"/>
        <v>12</v>
      </c>
    </row>
    <row r="115" spans="1:9" x14ac:dyDescent="0.45">
      <c r="A115" s="10" t="s">
        <v>136</v>
      </c>
      <c r="B115" s="5">
        <v>64</v>
      </c>
      <c r="C115" s="6">
        <v>53</v>
      </c>
      <c r="D115" s="6">
        <v>56</v>
      </c>
      <c r="E115" s="7">
        <v>63</v>
      </c>
      <c r="F115" s="2"/>
      <c r="G115" s="16">
        <v>56</v>
      </c>
      <c r="H115" s="43">
        <f t="shared" si="2"/>
        <v>56</v>
      </c>
      <c r="I115" s="17">
        <f t="shared" si="3"/>
        <v>-7</v>
      </c>
    </row>
    <row r="116" spans="1:9" x14ac:dyDescent="0.45">
      <c r="A116" s="10" t="s">
        <v>137</v>
      </c>
      <c r="B116" s="5">
        <v>63</v>
      </c>
      <c r="C116" s="6">
        <v>76</v>
      </c>
      <c r="D116" s="6">
        <v>71</v>
      </c>
      <c r="E116" s="7">
        <v>59</v>
      </c>
      <c r="F116" s="2"/>
      <c r="G116" s="16">
        <v>52</v>
      </c>
      <c r="H116" s="43">
        <f t="shared" si="2"/>
        <v>52</v>
      </c>
      <c r="I116" s="17">
        <f t="shared" si="3"/>
        <v>-7</v>
      </c>
    </row>
    <row r="117" spans="1:9" x14ac:dyDescent="0.45">
      <c r="A117" s="10" t="s">
        <v>138</v>
      </c>
      <c r="B117" s="5">
        <v>2115</v>
      </c>
      <c r="C117" s="6">
        <v>2006</v>
      </c>
      <c r="D117" s="6">
        <v>2074</v>
      </c>
      <c r="E117" s="7">
        <v>1866</v>
      </c>
      <c r="F117" s="2"/>
      <c r="G117" s="16">
        <v>1961</v>
      </c>
      <c r="H117" s="43">
        <f t="shared" si="2"/>
        <v>1961</v>
      </c>
      <c r="I117" s="17">
        <f t="shared" si="3"/>
        <v>95</v>
      </c>
    </row>
    <row r="118" spans="1:9" x14ac:dyDescent="0.45">
      <c r="A118" s="10" t="s">
        <v>139</v>
      </c>
      <c r="B118" s="5">
        <v>97</v>
      </c>
      <c r="C118" s="6">
        <v>99</v>
      </c>
      <c r="D118" s="6">
        <v>91</v>
      </c>
      <c r="E118" s="7">
        <v>76</v>
      </c>
      <c r="F118" s="2"/>
      <c r="G118" s="16">
        <v>74</v>
      </c>
      <c r="H118" s="43">
        <f t="shared" si="2"/>
        <v>74</v>
      </c>
      <c r="I118" s="17">
        <f t="shared" si="3"/>
        <v>-2</v>
      </c>
    </row>
    <row r="119" spans="1:9" x14ac:dyDescent="0.45">
      <c r="A119" s="10" t="s">
        <v>140</v>
      </c>
      <c r="B119" s="5">
        <v>881</v>
      </c>
      <c r="C119" s="6">
        <v>822</v>
      </c>
      <c r="D119" s="6">
        <v>819</v>
      </c>
      <c r="E119" s="7">
        <v>745</v>
      </c>
      <c r="F119" s="2"/>
      <c r="G119" s="16">
        <v>806</v>
      </c>
      <c r="H119" s="43">
        <f t="shared" si="2"/>
        <v>806</v>
      </c>
      <c r="I119" s="17">
        <f t="shared" si="3"/>
        <v>61</v>
      </c>
    </row>
    <row r="120" spans="1:9" x14ac:dyDescent="0.45">
      <c r="A120" s="10" t="s">
        <v>141</v>
      </c>
      <c r="B120" s="5">
        <v>590</v>
      </c>
      <c r="C120" s="6">
        <v>524</v>
      </c>
      <c r="D120" s="6">
        <v>538</v>
      </c>
      <c r="E120" s="7">
        <v>478</v>
      </c>
      <c r="F120" s="2"/>
      <c r="G120" s="16">
        <v>525</v>
      </c>
      <c r="H120" s="43">
        <f t="shared" si="2"/>
        <v>525</v>
      </c>
      <c r="I120" s="17">
        <f t="shared" si="3"/>
        <v>47</v>
      </c>
    </row>
    <row r="121" spans="1:9" x14ac:dyDescent="0.45">
      <c r="A121" s="10" t="s">
        <v>142</v>
      </c>
      <c r="B121" s="5">
        <v>291</v>
      </c>
      <c r="C121" s="6">
        <v>298</v>
      </c>
      <c r="D121" s="6">
        <v>281</v>
      </c>
      <c r="E121" s="7">
        <v>267</v>
      </c>
      <c r="F121" s="2"/>
      <c r="G121" s="16">
        <v>281</v>
      </c>
      <c r="H121" s="43">
        <f t="shared" si="2"/>
        <v>281</v>
      </c>
      <c r="I121" s="17">
        <f t="shared" si="3"/>
        <v>14</v>
      </c>
    </row>
    <row r="122" spans="1:9" x14ac:dyDescent="0.45">
      <c r="A122" s="10" t="s">
        <v>143</v>
      </c>
      <c r="B122" s="5">
        <v>104</v>
      </c>
      <c r="C122" s="6">
        <v>65</v>
      </c>
      <c r="D122" s="6">
        <v>108</v>
      </c>
      <c r="E122" s="7">
        <v>92</v>
      </c>
      <c r="F122" s="2"/>
      <c r="G122" s="16">
        <v>99</v>
      </c>
      <c r="H122" s="43">
        <f t="shared" si="2"/>
        <v>99</v>
      </c>
      <c r="I122" s="17">
        <f t="shared" si="3"/>
        <v>7</v>
      </c>
    </row>
    <row r="123" spans="1:9" x14ac:dyDescent="0.45">
      <c r="A123" s="10" t="s">
        <v>144</v>
      </c>
      <c r="B123" s="5">
        <v>564</v>
      </c>
      <c r="C123" s="6">
        <v>554</v>
      </c>
      <c r="D123" s="6">
        <v>598</v>
      </c>
      <c r="E123" s="7">
        <v>525</v>
      </c>
      <c r="F123" s="2"/>
      <c r="G123" s="16">
        <v>570</v>
      </c>
      <c r="H123" s="43">
        <f t="shared" si="2"/>
        <v>570</v>
      </c>
      <c r="I123" s="17">
        <f t="shared" si="3"/>
        <v>45</v>
      </c>
    </row>
    <row r="124" spans="1:9" x14ac:dyDescent="0.45">
      <c r="A124" s="10" t="s">
        <v>145</v>
      </c>
      <c r="B124" s="5">
        <v>469</v>
      </c>
      <c r="C124" s="6">
        <v>466</v>
      </c>
      <c r="D124" s="6">
        <v>458</v>
      </c>
      <c r="E124" s="7">
        <v>428</v>
      </c>
      <c r="F124" s="2"/>
      <c r="G124" s="16">
        <v>412</v>
      </c>
      <c r="H124" s="43">
        <f t="shared" si="2"/>
        <v>412</v>
      </c>
      <c r="I124" s="17">
        <f t="shared" si="3"/>
        <v>-16</v>
      </c>
    </row>
    <row r="125" spans="1:9" x14ac:dyDescent="0.45">
      <c r="A125" s="10" t="s">
        <v>146</v>
      </c>
      <c r="B125" s="5">
        <v>125621</v>
      </c>
      <c r="C125" s="6">
        <v>135204</v>
      </c>
      <c r="D125" s="6">
        <v>148255</v>
      </c>
      <c r="E125" s="7">
        <v>159732</v>
      </c>
      <c r="F125" s="2"/>
      <c r="G125" s="16">
        <v>180569</v>
      </c>
      <c r="H125" s="43">
        <f t="shared" si="2"/>
        <v>180569</v>
      </c>
      <c r="I125" s="17">
        <f t="shared" si="3"/>
        <v>20837</v>
      </c>
    </row>
    <row r="126" spans="1:9" x14ac:dyDescent="0.45">
      <c r="A126" s="10" t="s">
        <v>147</v>
      </c>
      <c r="B126" s="5">
        <v>101787</v>
      </c>
      <c r="C126" s="6">
        <v>109605</v>
      </c>
      <c r="D126" s="6">
        <v>121868</v>
      </c>
      <c r="E126" s="7">
        <v>132435</v>
      </c>
      <c r="F126" s="2"/>
      <c r="G126" s="16">
        <v>152024</v>
      </c>
      <c r="H126" s="43">
        <f t="shared" si="2"/>
        <v>152024</v>
      </c>
      <c r="I126" s="17">
        <f t="shared" si="3"/>
        <v>19589</v>
      </c>
    </row>
    <row r="127" spans="1:9" x14ac:dyDescent="0.45">
      <c r="A127" s="10" t="s">
        <v>148</v>
      </c>
      <c r="B127" s="5">
        <v>78</v>
      </c>
      <c r="C127" s="6">
        <v>61</v>
      </c>
      <c r="D127" s="6">
        <v>74</v>
      </c>
      <c r="E127" s="7">
        <v>84</v>
      </c>
      <c r="F127" s="2"/>
      <c r="G127" s="16">
        <v>73</v>
      </c>
      <c r="H127" s="43">
        <f t="shared" si="2"/>
        <v>73</v>
      </c>
      <c r="I127" s="17">
        <f t="shared" si="3"/>
        <v>-11</v>
      </c>
    </row>
    <row r="128" spans="1:9" x14ac:dyDescent="0.45">
      <c r="A128" s="13" t="s">
        <v>149</v>
      </c>
      <c r="B128" s="5">
        <v>23756</v>
      </c>
      <c r="C128" s="6">
        <v>25538</v>
      </c>
      <c r="D128" s="6">
        <v>26313</v>
      </c>
      <c r="E128" s="7">
        <v>27213</v>
      </c>
      <c r="F128" s="2"/>
      <c r="G128" s="16">
        <v>28472</v>
      </c>
      <c r="H128" s="43">
        <f t="shared" si="2"/>
        <v>28472</v>
      </c>
      <c r="I128" s="17">
        <f t="shared" si="3"/>
        <v>1259</v>
      </c>
    </row>
    <row r="129" spans="1:9" x14ac:dyDescent="0.45">
      <c r="A129" s="10" t="s">
        <v>150</v>
      </c>
      <c r="B129" s="5">
        <v>68492</v>
      </c>
      <c r="C129" s="6">
        <v>69096</v>
      </c>
      <c r="D129" s="6">
        <v>66928</v>
      </c>
      <c r="E129" s="7">
        <v>66130</v>
      </c>
      <c r="F129" s="2"/>
      <c r="G129" s="16">
        <v>66706</v>
      </c>
      <c r="H129" s="43">
        <f t="shared" si="2"/>
        <v>66706</v>
      </c>
      <c r="I129" s="17">
        <f t="shared" si="3"/>
        <v>576</v>
      </c>
    </row>
    <row r="130" spans="1:9" x14ac:dyDescent="0.45">
      <c r="A130" s="10" t="s">
        <v>151</v>
      </c>
      <c r="B130" s="5">
        <v>40395</v>
      </c>
      <c r="C130" s="6">
        <v>41238</v>
      </c>
      <c r="D130" s="6">
        <v>39410</v>
      </c>
      <c r="E130" s="7">
        <v>38069</v>
      </c>
      <c r="F130" s="2"/>
      <c r="G130" s="16">
        <v>38296</v>
      </c>
      <c r="H130" s="43">
        <f t="shared" si="2"/>
        <v>38296</v>
      </c>
      <c r="I130" s="17">
        <f t="shared" si="3"/>
        <v>227</v>
      </c>
    </row>
    <row r="131" spans="1:9" x14ac:dyDescent="0.45">
      <c r="A131" s="10" t="s">
        <v>152</v>
      </c>
      <c r="B131" s="5">
        <v>4927</v>
      </c>
      <c r="C131" s="6">
        <v>4595</v>
      </c>
      <c r="D131" s="6">
        <v>4295</v>
      </c>
      <c r="E131" s="7">
        <v>3713</v>
      </c>
      <c r="F131" s="2"/>
      <c r="G131" s="16">
        <v>3535</v>
      </c>
      <c r="H131" s="43">
        <f t="shared" si="2"/>
        <v>3535</v>
      </c>
      <c r="I131" s="17">
        <f t="shared" si="3"/>
        <v>-178</v>
      </c>
    </row>
    <row r="132" spans="1:9" x14ac:dyDescent="0.45">
      <c r="A132" s="10" t="s">
        <v>153</v>
      </c>
      <c r="B132" s="5">
        <v>9150</v>
      </c>
      <c r="C132" s="6">
        <v>9645</v>
      </c>
      <c r="D132" s="6">
        <v>9543</v>
      </c>
      <c r="E132" s="7">
        <v>9581</v>
      </c>
      <c r="F132" s="2"/>
      <c r="G132" s="16">
        <v>10188</v>
      </c>
      <c r="H132" s="43">
        <f t="shared" si="2"/>
        <v>10188</v>
      </c>
      <c r="I132" s="17">
        <f t="shared" si="3"/>
        <v>607</v>
      </c>
    </row>
    <row r="133" spans="1:9" x14ac:dyDescent="0.45">
      <c r="A133" s="10" t="s">
        <v>154</v>
      </c>
      <c r="B133" s="5">
        <v>8194</v>
      </c>
      <c r="C133" s="6">
        <v>8021</v>
      </c>
      <c r="D133" s="6">
        <v>7674</v>
      </c>
      <c r="E133" s="7">
        <v>7323</v>
      </c>
      <c r="F133" s="2"/>
      <c r="G133" s="16">
        <v>7174</v>
      </c>
      <c r="H133" s="43">
        <f t="shared" si="2"/>
        <v>7174</v>
      </c>
      <c r="I133" s="17">
        <f t="shared" si="3"/>
        <v>-149</v>
      </c>
    </row>
    <row r="134" spans="1:9" x14ac:dyDescent="0.45">
      <c r="A134" s="10" t="s">
        <v>155</v>
      </c>
      <c r="B134" s="5">
        <v>9095</v>
      </c>
      <c r="C134" s="6">
        <v>8876</v>
      </c>
      <c r="D134" s="6">
        <v>8379</v>
      </c>
      <c r="E134" s="7">
        <v>7828</v>
      </c>
      <c r="F134" s="2"/>
      <c r="G134" s="16">
        <v>7986</v>
      </c>
      <c r="H134" s="43">
        <f t="shared" si="2"/>
        <v>7986</v>
      </c>
      <c r="I134" s="17">
        <f t="shared" si="3"/>
        <v>158</v>
      </c>
    </row>
    <row r="135" spans="1:9" x14ac:dyDescent="0.45">
      <c r="A135" s="10" t="s">
        <v>156</v>
      </c>
      <c r="B135" s="5">
        <v>1008</v>
      </c>
      <c r="C135" s="6">
        <v>1017</v>
      </c>
      <c r="D135" s="6">
        <v>1004</v>
      </c>
      <c r="E135" s="7">
        <v>902</v>
      </c>
      <c r="F135" s="2"/>
      <c r="G135" s="16">
        <v>931</v>
      </c>
      <c r="H135" s="43">
        <f t="shared" si="2"/>
        <v>931</v>
      </c>
      <c r="I135" s="17">
        <f t="shared" si="3"/>
        <v>29</v>
      </c>
    </row>
    <row r="136" spans="1:9" x14ac:dyDescent="0.45">
      <c r="A136" s="10" t="s">
        <v>157</v>
      </c>
      <c r="B136" s="5">
        <v>529</v>
      </c>
      <c r="C136" s="6">
        <v>548</v>
      </c>
      <c r="D136" s="6">
        <v>527</v>
      </c>
      <c r="E136" s="7">
        <v>472</v>
      </c>
      <c r="F136" s="2"/>
      <c r="G136" s="16">
        <v>502</v>
      </c>
      <c r="H136" s="43">
        <f t="shared" si="2"/>
        <v>502</v>
      </c>
      <c r="I136" s="17">
        <f t="shared" si="3"/>
        <v>30</v>
      </c>
    </row>
    <row r="137" spans="1:9" x14ac:dyDescent="0.45">
      <c r="A137" s="10" t="s">
        <v>158</v>
      </c>
      <c r="B137" s="5">
        <v>7492</v>
      </c>
      <c r="C137" s="6">
        <v>8536</v>
      </c>
      <c r="D137" s="6">
        <v>7988</v>
      </c>
      <c r="E137" s="7">
        <v>8250</v>
      </c>
      <c r="F137" s="2"/>
      <c r="G137" s="16">
        <v>7980</v>
      </c>
      <c r="H137" s="43">
        <f t="shared" ref="H137:H143" si="4">(G137/12)*12</f>
        <v>7980</v>
      </c>
      <c r="I137" s="17">
        <f t="shared" ref="I137:I143" si="5">H137-E137</f>
        <v>-270</v>
      </c>
    </row>
    <row r="138" spans="1:9" x14ac:dyDescent="0.45">
      <c r="A138" s="10" t="s">
        <v>159</v>
      </c>
      <c r="B138" s="5">
        <v>20431</v>
      </c>
      <c r="C138" s="6">
        <v>20031</v>
      </c>
      <c r="D138" s="6">
        <v>19415</v>
      </c>
      <c r="E138" s="7">
        <v>20222</v>
      </c>
      <c r="F138" s="2"/>
      <c r="G138" s="16">
        <v>20282</v>
      </c>
      <c r="H138" s="43">
        <f t="shared" si="4"/>
        <v>20282</v>
      </c>
      <c r="I138" s="17">
        <f>H138-E138</f>
        <v>60</v>
      </c>
    </row>
    <row r="139" spans="1:9" x14ac:dyDescent="0.45">
      <c r="A139" s="10" t="s">
        <v>160</v>
      </c>
      <c r="B139" s="5">
        <v>284</v>
      </c>
      <c r="C139" s="6">
        <v>273</v>
      </c>
      <c r="D139" s="6">
        <v>293</v>
      </c>
      <c r="E139" s="7">
        <v>250</v>
      </c>
      <c r="F139" s="2"/>
      <c r="G139" s="16">
        <v>254</v>
      </c>
      <c r="H139" s="43">
        <f t="shared" si="4"/>
        <v>254</v>
      </c>
      <c r="I139" s="17">
        <f t="shared" si="5"/>
        <v>4</v>
      </c>
    </row>
    <row r="140" spans="1:9" x14ac:dyDescent="0.45">
      <c r="A140" s="10" t="s">
        <v>161</v>
      </c>
      <c r="B140" s="5">
        <v>7382</v>
      </c>
      <c r="C140" s="6">
        <v>7554</v>
      </c>
      <c r="D140" s="6">
        <v>7810</v>
      </c>
      <c r="E140" s="7">
        <v>7589</v>
      </c>
      <c r="F140" s="2"/>
      <c r="G140" s="16">
        <v>7874</v>
      </c>
      <c r="H140" s="43">
        <f t="shared" si="4"/>
        <v>7874</v>
      </c>
      <c r="I140" s="17">
        <f t="shared" si="5"/>
        <v>285</v>
      </c>
    </row>
    <row r="141" spans="1:9" x14ac:dyDescent="0.45">
      <c r="A141" s="10" t="s">
        <v>162</v>
      </c>
      <c r="B141" s="5">
        <v>0</v>
      </c>
      <c r="C141" s="8">
        <v>0</v>
      </c>
      <c r="D141" s="7">
        <v>0</v>
      </c>
      <c r="E141" s="7">
        <v>3466</v>
      </c>
      <c r="F141" s="2"/>
      <c r="G141" s="16">
        <v>16771</v>
      </c>
      <c r="H141" s="43">
        <f t="shared" si="4"/>
        <v>16771</v>
      </c>
      <c r="I141" s="17">
        <f t="shared" si="5"/>
        <v>13305</v>
      </c>
    </row>
    <row r="142" spans="1:9" x14ac:dyDescent="0.45">
      <c r="A142" s="10" t="s">
        <v>163</v>
      </c>
      <c r="B142" s="5">
        <v>0</v>
      </c>
      <c r="C142" s="8">
        <v>0</v>
      </c>
      <c r="D142" s="7">
        <v>0</v>
      </c>
      <c r="E142" s="7">
        <v>0</v>
      </c>
      <c r="F142" s="2"/>
      <c r="G142" s="16" t="s">
        <v>305</v>
      </c>
      <c r="H142" s="43" t="s">
        <v>307</v>
      </c>
      <c r="I142" s="17" t="s">
        <v>307</v>
      </c>
    </row>
    <row r="143" spans="1:9" x14ac:dyDescent="0.45">
      <c r="A143" s="10" t="s">
        <v>164</v>
      </c>
      <c r="B143" s="5">
        <v>0</v>
      </c>
      <c r="C143" s="8">
        <v>0</v>
      </c>
      <c r="D143" s="7">
        <v>0</v>
      </c>
      <c r="E143" s="7">
        <v>3466</v>
      </c>
      <c r="F143" s="2"/>
      <c r="G143" s="16">
        <v>16771</v>
      </c>
      <c r="H143" s="43">
        <f t="shared" si="4"/>
        <v>16771</v>
      </c>
      <c r="I143" s="17">
        <f t="shared" si="5"/>
        <v>13305</v>
      </c>
    </row>
    <row r="145" spans="1:1" ht="72" x14ac:dyDescent="0.45">
      <c r="A145" s="20" t="s">
        <v>7</v>
      </c>
    </row>
    <row r="146" spans="1:1" x14ac:dyDescent="0.45">
      <c r="A146" s="19" t="s">
        <v>6</v>
      </c>
    </row>
  </sheetData>
  <phoneticPr fontId="18"/>
  <hyperlinks>
    <hyperlink ref="A146" r:id="rId1" xr:uid="{AD3D7095-1F69-4A11-9FCE-8923A3283433}"/>
  </hyperlinks>
  <pageMargins left="0.25" right="0.25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DDC5-3DDB-4AFE-8A36-3B1B25F19493}">
  <dimension ref="B1:N137"/>
  <sheetViews>
    <sheetView topLeftCell="A124" workbookViewId="0">
      <selection activeCell="M142" sqref="M142"/>
    </sheetView>
  </sheetViews>
  <sheetFormatPr defaultRowHeight="18" x14ac:dyDescent="0.45"/>
  <cols>
    <col min="2" max="2" width="44.3984375" style="31" customWidth="1"/>
  </cols>
  <sheetData>
    <row r="1" spans="2:14" x14ac:dyDescent="0.45">
      <c r="C1" t="s">
        <v>11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2:14" x14ac:dyDescent="0.45">
      <c r="B2" s="12" t="s">
        <v>30</v>
      </c>
      <c r="C2" s="35">
        <f>'2021年'!B5-'2020年'!B3</f>
        <v>-87</v>
      </c>
      <c r="D2" s="35">
        <f>'2021年'!C5-'2020年'!C3</f>
        <v>-136</v>
      </c>
      <c r="E2" s="35">
        <f>'2021年'!D5-'2020年'!D3</f>
        <v>-42</v>
      </c>
      <c r="F2" s="35">
        <f>'2021年'!E5-'2020年'!E3</f>
        <v>-82</v>
      </c>
      <c r="G2" s="35">
        <f>'2021年'!F5-'2020年'!F3</f>
        <v>78</v>
      </c>
      <c r="H2" s="35">
        <f>'2021年'!G5-'2020年'!G3</f>
        <v>24</v>
      </c>
      <c r="I2" s="35">
        <f>'2021年'!H5-'2020年'!H3</f>
        <v>79</v>
      </c>
      <c r="J2" s="35">
        <f>'2021年'!I5-'2020年'!I3</f>
        <v>18</v>
      </c>
      <c r="K2" s="35">
        <f>'2021年'!J5-'2020年'!J3</f>
        <v>58</v>
      </c>
      <c r="L2" s="35">
        <f>'2021年'!K5-'2020年'!K3</f>
        <v>78</v>
      </c>
      <c r="M2" s="35">
        <f>'2021年'!L5-'2020年'!L3</f>
        <v>39</v>
      </c>
      <c r="N2" s="35">
        <f>'2021年'!M5-'2020年'!M3</f>
        <v>1</v>
      </c>
    </row>
    <row r="3" spans="2:14" x14ac:dyDescent="0.45">
      <c r="B3" s="12" t="s">
        <v>31</v>
      </c>
      <c r="C3" s="35">
        <f>'2021年'!B6-'2020年'!B4</f>
        <v>-54</v>
      </c>
      <c r="D3" s="35">
        <f>'2021年'!C6-'2020年'!C4</f>
        <v>-41</v>
      </c>
      <c r="E3" s="35">
        <f>'2021年'!D6-'2020年'!D4</f>
        <v>-20</v>
      </c>
      <c r="F3" s="35">
        <f>'2021年'!E6-'2020年'!E4</f>
        <v>-47</v>
      </c>
      <c r="G3" s="35">
        <f>'2021年'!F6-'2020年'!F4</f>
        <v>-20</v>
      </c>
      <c r="H3" s="35">
        <f>'2021年'!G6-'2020年'!G4</f>
        <v>-20</v>
      </c>
      <c r="I3" s="35">
        <f>'2021年'!H6-'2020年'!H4</f>
        <v>-13</v>
      </c>
      <c r="J3" s="35">
        <f>'2021年'!I6-'2020年'!I4</f>
        <v>-7</v>
      </c>
      <c r="K3" s="35">
        <f>'2021年'!J6-'2020年'!J4</f>
        <v>28</v>
      </c>
      <c r="L3" s="35">
        <f>'2021年'!K6-'2020年'!K4</f>
        <v>-41</v>
      </c>
      <c r="M3" s="35">
        <f>'2021年'!L6-'2020年'!L4</f>
        <v>38</v>
      </c>
      <c r="N3" s="35">
        <f>'2021年'!M6-'2020年'!M4</f>
        <v>-8</v>
      </c>
    </row>
    <row r="4" spans="2:14" x14ac:dyDescent="0.45">
      <c r="B4" s="12" t="s">
        <v>32</v>
      </c>
      <c r="C4" s="35">
        <f>'2021年'!B7-'2020年'!B5</f>
        <v>17</v>
      </c>
      <c r="D4" s="35">
        <f>'2021年'!C7-'2020年'!C5</f>
        <v>-3</v>
      </c>
      <c r="E4" s="35">
        <f>'2021年'!D7-'2020年'!D5</f>
        <v>-2</v>
      </c>
      <c r="F4" s="35">
        <f>'2021年'!E7-'2020年'!E5</f>
        <v>-4</v>
      </c>
      <c r="G4" s="35">
        <f>'2021年'!F7-'2020年'!F5</f>
        <v>0</v>
      </c>
      <c r="H4" s="35">
        <f>'2021年'!G7-'2020年'!G5</f>
        <v>-25</v>
      </c>
      <c r="I4" s="35">
        <f>'2021年'!H7-'2020年'!H5</f>
        <v>7</v>
      </c>
      <c r="J4" s="35">
        <f>'2021年'!I7-'2020年'!I5</f>
        <v>-7</v>
      </c>
      <c r="K4" s="35">
        <f>'2021年'!J7-'2020年'!J5</f>
        <v>2</v>
      </c>
      <c r="L4" s="35">
        <f>'2021年'!K7-'2020年'!K5</f>
        <v>-45</v>
      </c>
      <c r="M4" s="35">
        <f>'2021年'!L7-'2020年'!L5</f>
        <v>40</v>
      </c>
      <c r="N4" s="35">
        <f>'2021年'!M7-'2020年'!M5</f>
        <v>-45</v>
      </c>
    </row>
    <row r="5" spans="2:14" x14ac:dyDescent="0.45">
      <c r="B5" s="12" t="s">
        <v>33</v>
      </c>
      <c r="C5" s="35">
        <f>'2021年'!B8-'2020年'!B6</f>
        <v>11</v>
      </c>
      <c r="D5" s="35">
        <f>'2021年'!C8-'2020年'!C6</f>
        <v>8</v>
      </c>
      <c r="E5" s="35">
        <f>'2021年'!D8-'2020年'!D6</f>
        <v>-6</v>
      </c>
      <c r="F5" s="35">
        <f>'2021年'!E8-'2020年'!E6</f>
        <v>-13</v>
      </c>
      <c r="G5" s="35">
        <f>'2021年'!F8-'2020年'!F6</f>
        <v>0</v>
      </c>
      <c r="H5" s="35">
        <f>'2021年'!G8-'2020年'!G6</f>
        <v>-28</v>
      </c>
      <c r="I5" s="35">
        <f>'2021年'!H8-'2020年'!H6</f>
        <v>8</v>
      </c>
      <c r="J5" s="35">
        <f>'2021年'!I8-'2020年'!I6</f>
        <v>-14</v>
      </c>
      <c r="K5" s="35">
        <f>'2021年'!J8-'2020年'!J6</f>
        <v>-7</v>
      </c>
      <c r="L5" s="35">
        <f>'2021年'!K8-'2020年'!K6</f>
        <v>-43</v>
      </c>
      <c r="M5" s="35">
        <f>'2021年'!L8-'2020年'!L6</f>
        <v>27</v>
      </c>
      <c r="N5" s="35">
        <f>'2021年'!M8-'2020年'!M6</f>
        <v>-38</v>
      </c>
    </row>
    <row r="6" spans="2:14" x14ac:dyDescent="0.45">
      <c r="B6" s="12" t="s">
        <v>34</v>
      </c>
      <c r="C6" s="35">
        <f>'2021年'!B9-'2020年'!B7</f>
        <v>6</v>
      </c>
      <c r="D6" s="35">
        <f>'2021年'!C9-'2020年'!C7</f>
        <v>-11</v>
      </c>
      <c r="E6" s="35">
        <f>'2021年'!D9-'2020年'!D7</f>
        <v>4</v>
      </c>
      <c r="F6" s="35">
        <f>'2021年'!E9-'2020年'!E7</f>
        <v>9</v>
      </c>
      <c r="G6" s="35">
        <f>'2021年'!F9-'2020年'!F7</f>
        <v>0</v>
      </c>
      <c r="H6" s="35">
        <f>'2021年'!G9-'2020年'!G7</f>
        <v>3</v>
      </c>
      <c r="I6" s="35">
        <f>'2021年'!H9-'2020年'!H7</f>
        <v>-1</v>
      </c>
      <c r="J6" s="35">
        <f>'2021年'!I9-'2020年'!I7</f>
        <v>7</v>
      </c>
      <c r="K6" s="35">
        <f>'2021年'!J9-'2020年'!J7</f>
        <v>9</v>
      </c>
      <c r="L6" s="35">
        <f>'2021年'!K9-'2020年'!K7</f>
        <v>-2</v>
      </c>
      <c r="M6" s="35">
        <f>'2021年'!L9-'2020年'!L7</f>
        <v>13</v>
      </c>
      <c r="N6" s="35">
        <f>'2021年'!M9-'2020年'!M7</f>
        <v>-7</v>
      </c>
    </row>
    <row r="7" spans="2:14" x14ac:dyDescent="0.45">
      <c r="B7" s="12" t="s">
        <v>35</v>
      </c>
      <c r="C7" s="35">
        <f>'2021年'!B10-'2020年'!B8</f>
        <v>-66</v>
      </c>
      <c r="D7" s="35">
        <f>'2021年'!C10-'2020年'!C8</f>
        <v>-69</v>
      </c>
      <c r="E7" s="35">
        <f>'2021年'!D10-'2020年'!D8</f>
        <v>1</v>
      </c>
      <c r="F7" s="35">
        <f>'2021年'!E10-'2020年'!E8</f>
        <v>11</v>
      </c>
      <c r="G7" s="35">
        <f>'2021年'!F10-'2020年'!F8</f>
        <v>70</v>
      </c>
      <c r="H7" s="35">
        <f>'2021年'!G10-'2020年'!G8</f>
        <v>60</v>
      </c>
      <c r="I7" s="35">
        <f>'2021年'!H10-'2020年'!H8</f>
        <v>41</v>
      </c>
      <c r="J7" s="35">
        <f>'2021年'!I10-'2020年'!I8</f>
        <v>1</v>
      </c>
      <c r="K7" s="35">
        <f>'2021年'!J10-'2020年'!J8</f>
        <v>46</v>
      </c>
      <c r="L7" s="35">
        <f>'2021年'!K10-'2020年'!K8</f>
        <v>120</v>
      </c>
      <c r="M7" s="35">
        <f>'2021年'!L10-'2020年'!L8</f>
        <v>-53</v>
      </c>
      <c r="N7" s="35">
        <f>'2021年'!M10-'2020年'!M8</f>
        <v>26</v>
      </c>
    </row>
    <row r="8" spans="2:14" x14ac:dyDescent="0.45">
      <c r="B8" s="12" t="s">
        <v>36</v>
      </c>
      <c r="C8" s="35">
        <f>'2021年'!B11-'2020年'!B9</f>
        <v>-6</v>
      </c>
      <c r="D8" s="35">
        <f>'2021年'!C11-'2020年'!C9</f>
        <v>-34</v>
      </c>
      <c r="E8" s="35">
        <f>'2021年'!D11-'2020年'!D9</f>
        <v>-24</v>
      </c>
      <c r="F8" s="35">
        <f>'2021年'!E11-'2020年'!E9</f>
        <v>-69</v>
      </c>
      <c r="G8" s="35">
        <f>'2021年'!F11-'2020年'!F9</f>
        <v>-21</v>
      </c>
      <c r="H8" s="35">
        <f>'2021年'!G11-'2020年'!G9</f>
        <v>-33</v>
      </c>
      <c r="I8" s="35">
        <f>'2021年'!H11-'2020年'!H9</f>
        <v>-13</v>
      </c>
      <c r="J8" s="35">
        <f>'2021年'!I11-'2020年'!I9</f>
        <v>-6</v>
      </c>
      <c r="K8" s="35">
        <f>'2021年'!J11-'2020年'!J9</f>
        <v>-15</v>
      </c>
      <c r="L8" s="35">
        <f>'2021年'!K11-'2020年'!K9</f>
        <v>-22</v>
      </c>
      <c r="M8" s="35">
        <f>'2021年'!L11-'2020年'!L9</f>
        <v>6</v>
      </c>
      <c r="N8" s="35">
        <f>'2021年'!M11-'2020年'!M9</f>
        <v>-22</v>
      </c>
    </row>
    <row r="9" spans="2:14" x14ac:dyDescent="0.45">
      <c r="B9" s="12" t="s">
        <v>37</v>
      </c>
      <c r="C9" s="35">
        <f>'2021年'!B12-'2020年'!B10</f>
        <v>14</v>
      </c>
      <c r="D9" s="35">
        <f>'2021年'!C12-'2020年'!C10</f>
        <v>-1</v>
      </c>
      <c r="E9" s="35">
        <f>'2021年'!D12-'2020年'!D10</f>
        <v>5</v>
      </c>
      <c r="F9" s="35">
        <f>'2021年'!E12-'2020年'!E10</f>
        <v>-6</v>
      </c>
      <c r="G9" s="35">
        <f>'2021年'!F12-'2020年'!F10</f>
        <v>-9</v>
      </c>
      <c r="H9" s="35">
        <f>'2021年'!G12-'2020年'!G10</f>
        <v>-1</v>
      </c>
      <c r="I9" s="35">
        <f>'2021年'!H12-'2020年'!H10</f>
        <v>8</v>
      </c>
      <c r="J9" s="35">
        <f>'2021年'!I12-'2020年'!I10</f>
        <v>-5</v>
      </c>
      <c r="K9" s="35">
        <f>'2021年'!J12-'2020年'!J10</f>
        <v>1</v>
      </c>
      <c r="L9" s="35">
        <f>'2021年'!K12-'2020年'!K10</f>
        <v>-8</v>
      </c>
      <c r="M9" s="35">
        <f>'2021年'!L12-'2020年'!L10</f>
        <v>-6</v>
      </c>
      <c r="N9" s="35">
        <f>'2021年'!M12-'2020年'!M10</f>
        <v>-8</v>
      </c>
    </row>
    <row r="10" spans="2:14" x14ac:dyDescent="0.45">
      <c r="B10" s="12" t="s">
        <v>38</v>
      </c>
      <c r="C10" s="35">
        <f>'2021年'!B13-'2020年'!B11</f>
        <v>-20</v>
      </c>
      <c r="D10" s="35">
        <f>'2021年'!C13-'2020年'!C11</f>
        <v>-26</v>
      </c>
      <c r="E10" s="35">
        <f>'2021年'!D13-'2020年'!D11</f>
        <v>-31</v>
      </c>
      <c r="F10" s="35">
        <f>'2021年'!E13-'2020年'!E11</f>
        <v>-64</v>
      </c>
      <c r="G10" s="35">
        <f>'2021年'!F13-'2020年'!F11</f>
        <v>-8</v>
      </c>
      <c r="H10" s="35">
        <f>'2021年'!G13-'2020年'!G11</f>
        <v>-32</v>
      </c>
      <c r="I10" s="35">
        <f>'2021年'!H13-'2020年'!H11</f>
        <v>-13</v>
      </c>
      <c r="J10" s="35">
        <f>'2021年'!I13-'2020年'!I11</f>
        <v>-8</v>
      </c>
      <c r="K10" s="35">
        <f>'2021年'!J13-'2020年'!J11</f>
        <v>-14</v>
      </c>
      <c r="L10" s="35">
        <f>'2021年'!K13-'2020年'!K11</f>
        <v>-19</v>
      </c>
      <c r="M10" s="35">
        <f>'2021年'!L13-'2020年'!L11</f>
        <v>15</v>
      </c>
      <c r="N10" s="35">
        <f>'2021年'!M13-'2020年'!M11</f>
        <v>-32</v>
      </c>
    </row>
    <row r="11" spans="2:14" x14ac:dyDescent="0.45">
      <c r="B11" s="12" t="s">
        <v>39</v>
      </c>
      <c r="C11" s="35">
        <f>'2021年'!B14-'2020年'!B12</f>
        <v>0</v>
      </c>
      <c r="D11" s="35">
        <f>'2021年'!C14-'2020年'!C12</f>
        <v>-7</v>
      </c>
      <c r="E11" s="35">
        <f>'2021年'!D14-'2020年'!D12</f>
        <v>2</v>
      </c>
      <c r="F11" s="35">
        <f>'2021年'!E14-'2020年'!E12</f>
        <v>1</v>
      </c>
      <c r="G11" s="35">
        <f>'2021年'!F14-'2020年'!F12</f>
        <v>-4</v>
      </c>
      <c r="H11" s="35">
        <f>'2021年'!G14-'2020年'!G12</f>
        <v>0</v>
      </c>
      <c r="I11" s="35">
        <f>'2021年'!H14-'2020年'!H12</f>
        <v>-8</v>
      </c>
      <c r="J11" s="35">
        <f>'2021年'!I14-'2020年'!I12</f>
        <v>7</v>
      </c>
      <c r="K11" s="35">
        <f>'2021年'!J14-'2020年'!J12</f>
        <v>-2</v>
      </c>
      <c r="L11" s="35">
        <f>'2021年'!K14-'2020年'!K12</f>
        <v>5</v>
      </c>
      <c r="M11" s="35">
        <f>'2021年'!L14-'2020年'!L12</f>
        <v>-3</v>
      </c>
      <c r="N11" s="35">
        <f>'2021年'!M14-'2020年'!M12</f>
        <v>18</v>
      </c>
    </row>
    <row r="12" spans="2:14" x14ac:dyDescent="0.45">
      <c r="B12" s="12" t="s">
        <v>40</v>
      </c>
      <c r="C12" s="35">
        <f>'2021年'!B15-'2020年'!B13</f>
        <v>0</v>
      </c>
      <c r="D12" s="35">
        <f>'2021年'!C15-'2020年'!C13</f>
        <v>3</v>
      </c>
      <c r="E12" s="35">
        <f>'2021年'!D15-'2020年'!D13</f>
        <v>0</v>
      </c>
      <c r="F12" s="35">
        <f>'2021年'!E15-'2020年'!E13</f>
        <v>-3</v>
      </c>
      <c r="G12" s="35">
        <f>'2021年'!F15-'2020年'!F13</f>
        <v>4</v>
      </c>
      <c r="H12" s="35">
        <f>'2021年'!G15-'2020年'!G13</f>
        <v>-2</v>
      </c>
      <c r="I12" s="35">
        <f>'2021年'!H15-'2020年'!H13</f>
        <v>-3</v>
      </c>
      <c r="J12" s="35">
        <f>'2021年'!I15-'2020年'!I13</f>
        <v>-1</v>
      </c>
      <c r="K12" s="35">
        <f>'2021年'!J15-'2020年'!J13</f>
        <v>1</v>
      </c>
      <c r="L12" s="35">
        <f>'2021年'!K15-'2020年'!K13</f>
        <v>5</v>
      </c>
      <c r="M12" s="35">
        <f>'2021年'!L15-'2020年'!L13</f>
        <v>-3</v>
      </c>
      <c r="N12" s="35">
        <f>'2021年'!M15-'2020年'!M13</f>
        <v>-3</v>
      </c>
    </row>
    <row r="13" spans="2:14" x14ac:dyDescent="0.45">
      <c r="B13" s="12" t="s">
        <v>41</v>
      </c>
      <c r="C13" s="35">
        <f>'2021年'!B16-'2020年'!B14</f>
        <v>22</v>
      </c>
      <c r="D13" s="35">
        <f>'2021年'!C16-'2020年'!C14</f>
        <v>8</v>
      </c>
      <c r="E13" s="35">
        <f>'2021年'!D16-'2020年'!D14</f>
        <v>3</v>
      </c>
      <c r="F13" s="35">
        <f>'2021年'!E16-'2020年'!E14</f>
        <v>30</v>
      </c>
      <c r="G13" s="35">
        <f>'2021年'!F16-'2020年'!F14</f>
        <v>45</v>
      </c>
      <c r="H13" s="35">
        <f>'2021年'!G16-'2020年'!G14</f>
        <v>44</v>
      </c>
      <c r="I13" s="35">
        <f>'2021年'!H16-'2020年'!H14</f>
        <v>60</v>
      </c>
      <c r="J13" s="35">
        <f>'2021年'!I16-'2020年'!I14</f>
        <v>38</v>
      </c>
      <c r="K13" s="35">
        <f>'2021年'!J16-'2020年'!J14</f>
        <v>-4</v>
      </c>
      <c r="L13" s="35">
        <f>'2021年'!K16-'2020年'!K14</f>
        <v>61</v>
      </c>
      <c r="M13" s="35">
        <f>'2021年'!L16-'2020年'!L14</f>
        <v>11</v>
      </c>
      <c r="N13" s="35">
        <f>'2021年'!M16-'2020年'!M14</f>
        <v>53</v>
      </c>
    </row>
    <row r="14" spans="2:14" x14ac:dyDescent="0.45">
      <c r="B14" s="12" t="s">
        <v>42</v>
      </c>
      <c r="C14" s="35">
        <f>'2021年'!B17-'2020年'!B15</f>
        <v>575</v>
      </c>
      <c r="D14" s="35">
        <f>'2021年'!C17-'2020年'!C15</f>
        <v>-801</v>
      </c>
      <c r="E14" s="35">
        <f>'2021年'!D17-'2020年'!D15</f>
        <v>39</v>
      </c>
      <c r="F14" s="35">
        <f>'2021年'!E17-'2020年'!E15</f>
        <v>327</v>
      </c>
      <c r="G14" s="35">
        <f>'2021年'!F17-'2020年'!F15</f>
        <v>644</v>
      </c>
      <c r="H14" s="35">
        <f>'2021年'!G17-'2020年'!G15</f>
        <v>235</v>
      </c>
      <c r="I14" s="35">
        <f>'2021年'!H17-'2020年'!H15</f>
        <v>319</v>
      </c>
      <c r="J14" s="35">
        <f>'2021年'!I17-'2020年'!I15</f>
        <v>855</v>
      </c>
      <c r="K14" s="35">
        <f>'2021年'!J17-'2020年'!J15</f>
        <v>586</v>
      </c>
      <c r="L14" s="35">
        <f>'2021年'!K17-'2020年'!K15</f>
        <v>15</v>
      </c>
      <c r="M14" s="35">
        <f>'2021年'!L17-'2020年'!L15</f>
        <v>360</v>
      </c>
      <c r="N14" s="35">
        <f>'2021年'!M17-'2020年'!M15</f>
        <v>309</v>
      </c>
    </row>
    <row r="15" spans="2:14" x14ac:dyDescent="0.45">
      <c r="B15" s="12" t="s">
        <v>43</v>
      </c>
      <c r="C15" s="35">
        <f>'2021年'!B18-'2020年'!B16</f>
        <v>471</v>
      </c>
      <c r="D15" s="35">
        <f>'2021年'!C18-'2020年'!C16</f>
        <v>-882</v>
      </c>
      <c r="E15" s="35">
        <f>'2021年'!D18-'2020年'!D16</f>
        <v>-2</v>
      </c>
      <c r="F15" s="35">
        <f>'2021年'!E18-'2020年'!E16</f>
        <v>375</v>
      </c>
      <c r="G15" s="35">
        <f>'2021年'!F18-'2020年'!F16</f>
        <v>665</v>
      </c>
      <c r="H15" s="35">
        <f>'2021年'!G18-'2020年'!G16</f>
        <v>138</v>
      </c>
      <c r="I15" s="35">
        <f>'2021年'!H18-'2020年'!H16</f>
        <v>347</v>
      </c>
      <c r="J15" s="35">
        <f>'2021年'!I18-'2020年'!I16</f>
        <v>790</v>
      </c>
      <c r="K15" s="35">
        <f>'2021年'!J18-'2020年'!J16</f>
        <v>610</v>
      </c>
      <c r="L15" s="35">
        <f>'2021年'!K18-'2020年'!K16</f>
        <v>22</v>
      </c>
      <c r="M15" s="35">
        <f>'2021年'!L18-'2020年'!L16</f>
        <v>322</v>
      </c>
      <c r="N15" s="35">
        <f>'2021年'!M18-'2020年'!M16</f>
        <v>285</v>
      </c>
    </row>
    <row r="16" spans="2:14" x14ac:dyDescent="0.45">
      <c r="B16" s="12" t="s">
        <v>44</v>
      </c>
      <c r="C16" s="35">
        <f>'2021年'!B19-'2020年'!B17</f>
        <v>17</v>
      </c>
      <c r="D16" s="35">
        <f>'2021年'!C19-'2020年'!C17</f>
        <v>-14</v>
      </c>
      <c r="E16" s="35">
        <f>'2021年'!D19-'2020年'!D17</f>
        <v>33</v>
      </c>
      <c r="F16" s="35">
        <f>'2021年'!E19-'2020年'!E17</f>
        <v>-26</v>
      </c>
      <c r="G16" s="35">
        <f>'2021年'!F19-'2020年'!F17</f>
        <v>-21</v>
      </c>
      <c r="H16" s="35">
        <f>'2021年'!G19-'2020年'!G17</f>
        <v>8</v>
      </c>
      <c r="I16" s="35">
        <f>'2021年'!H19-'2020年'!H17</f>
        <v>11</v>
      </c>
      <c r="J16" s="35">
        <f>'2021年'!I19-'2020年'!I17</f>
        <v>114</v>
      </c>
      <c r="K16" s="35">
        <f>'2021年'!J19-'2020年'!J17</f>
        <v>44</v>
      </c>
      <c r="L16" s="35">
        <f>'2021年'!K19-'2020年'!K17</f>
        <v>62</v>
      </c>
      <c r="M16" s="35">
        <f>'2021年'!L19-'2020年'!L17</f>
        <v>-14</v>
      </c>
      <c r="N16" s="35">
        <f>'2021年'!M19-'2020年'!M17</f>
        <v>-40</v>
      </c>
    </row>
    <row r="17" spans="2:14" x14ac:dyDescent="0.45">
      <c r="B17" s="12" t="s">
        <v>45</v>
      </c>
      <c r="C17" s="35">
        <f>'2021年'!B20-'2020年'!B18</f>
        <v>-27</v>
      </c>
      <c r="D17" s="35">
        <f>'2021年'!C20-'2020年'!C18</f>
        <v>-106</v>
      </c>
      <c r="E17" s="35">
        <f>'2021年'!D20-'2020年'!D18</f>
        <v>-55</v>
      </c>
      <c r="F17" s="35">
        <f>'2021年'!E20-'2020年'!E18</f>
        <v>-52</v>
      </c>
      <c r="G17" s="35">
        <f>'2021年'!F20-'2020年'!F18</f>
        <v>0</v>
      </c>
      <c r="H17" s="35">
        <f>'2021年'!G20-'2020年'!G18</f>
        <v>14</v>
      </c>
      <c r="I17" s="35">
        <f>'2021年'!H20-'2020年'!H18</f>
        <v>23</v>
      </c>
      <c r="J17" s="35">
        <f>'2021年'!I20-'2020年'!I18</f>
        <v>48</v>
      </c>
      <c r="K17" s="35">
        <f>'2021年'!J20-'2020年'!J18</f>
        <v>48</v>
      </c>
      <c r="L17" s="35">
        <f>'2021年'!K20-'2020年'!K18</f>
        <v>3</v>
      </c>
      <c r="M17" s="35">
        <f>'2021年'!L20-'2020年'!L18</f>
        <v>58</v>
      </c>
      <c r="N17" s="35">
        <f>'2021年'!M20-'2020年'!M18</f>
        <v>26</v>
      </c>
    </row>
    <row r="18" spans="2:14" x14ac:dyDescent="0.45">
      <c r="B18" s="12" t="s">
        <v>46</v>
      </c>
      <c r="C18" s="35">
        <f>'2021年'!B21-'2020年'!B19</f>
        <v>-69</v>
      </c>
      <c r="D18" s="35">
        <f>'2021年'!C21-'2020年'!C19</f>
        <v>-45</v>
      </c>
      <c r="E18" s="35">
        <f>'2021年'!D21-'2020年'!D19</f>
        <v>-117</v>
      </c>
      <c r="F18" s="35">
        <f>'2021年'!E21-'2020年'!E19</f>
        <v>-28</v>
      </c>
      <c r="G18" s="35">
        <f>'2021年'!F21-'2020年'!F19</f>
        <v>48</v>
      </c>
      <c r="H18" s="35">
        <f>'2021年'!G21-'2020年'!G19</f>
        <v>9</v>
      </c>
      <c r="I18" s="35">
        <f>'2021年'!H21-'2020年'!H19</f>
        <v>-184</v>
      </c>
      <c r="J18" s="35">
        <f>'2021年'!I21-'2020年'!I19</f>
        <v>3</v>
      </c>
      <c r="K18" s="35">
        <f>'2021年'!J21-'2020年'!J19</f>
        <v>50</v>
      </c>
      <c r="L18" s="35">
        <f>'2021年'!K21-'2020年'!K19</f>
        <v>-116</v>
      </c>
      <c r="M18" s="35">
        <f>'2021年'!L21-'2020年'!L19</f>
        <v>-97</v>
      </c>
      <c r="N18" s="35">
        <f>'2021年'!M21-'2020年'!M19</f>
        <v>-148</v>
      </c>
    </row>
    <row r="19" spans="2:14" x14ac:dyDescent="0.45">
      <c r="B19" s="12" t="s">
        <v>47</v>
      </c>
      <c r="C19" s="35">
        <f>'2021年'!B22-'2020年'!B20</f>
        <v>113</v>
      </c>
      <c r="D19" s="35">
        <f>'2021年'!C22-'2020年'!C20</f>
        <v>-142</v>
      </c>
      <c r="E19" s="35">
        <f>'2021年'!D22-'2020年'!D20</f>
        <v>-142</v>
      </c>
      <c r="F19" s="35">
        <f>'2021年'!E22-'2020年'!E20</f>
        <v>159</v>
      </c>
      <c r="G19" s="35">
        <f>'2021年'!F22-'2020年'!F20</f>
        <v>108</v>
      </c>
      <c r="H19" s="35">
        <f>'2021年'!G22-'2020年'!G20</f>
        <v>96</v>
      </c>
      <c r="I19" s="35">
        <f>'2021年'!H22-'2020年'!H20</f>
        <v>-44</v>
      </c>
      <c r="J19" s="35">
        <f>'2021年'!I22-'2020年'!I20</f>
        <v>70</v>
      </c>
      <c r="K19" s="35">
        <f>'2021年'!J22-'2020年'!J20</f>
        <v>82</v>
      </c>
      <c r="L19" s="35">
        <f>'2021年'!K22-'2020年'!K20</f>
        <v>60</v>
      </c>
      <c r="M19" s="35">
        <f>'2021年'!L22-'2020年'!L20</f>
        <v>207</v>
      </c>
      <c r="N19" s="35">
        <f>'2021年'!M22-'2020年'!M20</f>
        <v>1</v>
      </c>
    </row>
    <row r="20" spans="2:14" x14ac:dyDescent="0.45">
      <c r="B20" s="12" t="s">
        <v>48</v>
      </c>
      <c r="C20" s="35">
        <f>'2021年'!B23-'2020年'!B21</f>
        <v>5</v>
      </c>
      <c r="D20" s="35">
        <f>'2021年'!C23-'2020年'!C21</f>
        <v>-109</v>
      </c>
      <c r="E20" s="35">
        <f>'2021年'!D23-'2020年'!D21</f>
        <v>-62</v>
      </c>
      <c r="F20" s="35">
        <f>'2021年'!E23-'2020年'!E21</f>
        <v>36</v>
      </c>
      <c r="G20" s="35">
        <f>'2021年'!F23-'2020年'!F21</f>
        <v>46</v>
      </c>
      <c r="H20" s="35">
        <f>'2021年'!G23-'2020年'!G21</f>
        <v>-18</v>
      </c>
      <c r="I20" s="35">
        <f>'2021年'!H23-'2020年'!H21</f>
        <v>148</v>
      </c>
      <c r="J20" s="35">
        <f>'2021年'!I23-'2020年'!I21</f>
        <v>1</v>
      </c>
      <c r="K20" s="35">
        <f>'2021年'!J23-'2020年'!J21</f>
        <v>-31</v>
      </c>
      <c r="L20" s="35">
        <f>'2021年'!K23-'2020年'!K21</f>
        <v>-20</v>
      </c>
      <c r="M20" s="35">
        <f>'2021年'!L23-'2020年'!L21</f>
        <v>5</v>
      </c>
      <c r="N20" s="35">
        <f>'2021年'!M23-'2020年'!M21</f>
        <v>63</v>
      </c>
    </row>
    <row r="21" spans="2:14" x14ac:dyDescent="0.45">
      <c r="B21" s="12" t="s">
        <v>49</v>
      </c>
      <c r="C21" s="35">
        <f>'2021年'!B24-'2020年'!B22</f>
        <v>-107</v>
      </c>
      <c r="D21" s="35">
        <f>'2021年'!C24-'2020年'!C22</f>
        <v>-137</v>
      </c>
      <c r="E21" s="35">
        <f>'2021年'!D24-'2020年'!D22</f>
        <v>85</v>
      </c>
      <c r="F21" s="35">
        <f>'2021年'!E24-'2020年'!E22</f>
        <v>28</v>
      </c>
      <c r="G21" s="35">
        <f>'2021年'!F24-'2020年'!F22</f>
        <v>5</v>
      </c>
      <c r="H21" s="35">
        <f>'2021年'!G24-'2020年'!G22</f>
        <v>-81</v>
      </c>
      <c r="I21" s="35">
        <f>'2021年'!H24-'2020年'!H22</f>
        <v>-57</v>
      </c>
      <c r="J21" s="35">
        <f>'2021年'!I24-'2020年'!I22</f>
        <v>9</v>
      </c>
      <c r="K21" s="35">
        <f>'2021年'!J24-'2020年'!J22</f>
        <v>-73</v>
      </c>
      <c r="L21" s="35">
        <f>'2021年'!K24-'2020年'!K22</f>
        <v>-149</v>
      </c>
      <c r="M21" s="35">
        <f>'2021年'!L24-'2020年'!L22</f>
        <v>-111</v>
      </c>
      <c r="N21" s="35">
        <f>'2021年'!M24-'2020年'!M22</f>
        <v>-149</v>
      </c>
    </row>
    <row r="22" spans="2:14" x14ac:dyDescent="0.45">
      <c r="B22" s="12" t="s">
        <v>50</v>
      </c>
      <c r="C22" s="35">
        <f>'2021年'!B25-'2020年'!B23</f>
        <v>80</v>
      </c>
      <c r="D22" s="35">
        <f>'2021年'!C25-'2020年'!C23</f>
        <v>-5</v>
      </c>
      <c r="E22" s="35">
        <f>'2021年'!D25-'2020年'!D23</f>
        <v>35</v>
      </c>
      <c r="F22" s="35">
        <f>'2021年'!E25-'2020年'!E23</f>
        <v>-23</v>
      </c>
      <c r="G22" s="35">
        <f>'2021年'!F25-'2020年'!F23</f>
        <v>94</v>
      </c>
      <c r="H22" s="35">
        <f>'2021年'!G25-'2020年'!G23</f>
        <v>-17</v>
      </c>
      <c r="I22" s="35">
        <f>'2021年'!H25-'2020年'!H23</f>
        <v>38</v>
      </c>
      <c r="J22" s="35">
        <f>'2021年'!I25-'2020年'!I23</f>
        <v>65</v>
      </c>
      <c r="K22" s="35">
        <f>'2021年'!J25-'2020年'!J23</f>
        <v>36</v>
      </c>
      <c r="L22" s="35">
        <f>'2021年'!K25-'2020年'!K23</f>
        <v>1</v>
      </c>
      <c r="M22" s="35">
        <f>'2021年'!L25-'2020年'!L23</f>
        <v>-4</v>
      </c>
      <c r="N22" s="35">
        <f>'2021年'!M25-'2020年'!M23</f>
        <v>100</v>
      </c>
    </row>
    <row r="23" spans="2:14" x14ac:dyDescent="0.45">
      <c r="B23" s="12" t="s">
        <v>51</v>
      </c>
      <c r="C23" s="35">
        <f>'2021年'!B26-'2020年'!B24</f>
        <v>171</v>
      </c>
      <c r="D23" s="35">
        <f>'2021年'!C26-'2020年'!C24</f>
        <v>-103</v>
      </c>
      <c r="E23" s="35">
        <f>'2021年'!D26-'2020年'!D24</f>
        <v>11</v>
      </c>
      <c r="F23" s="35">
        <f>'2021年'!E26-'2020年'!E24</f>
        <v>127</v>
      </c>
      <c r="G23" s="35">
        <f>'2021年'!F26-'2020年'!F24</f>
        <v>164</v>
      </c>
      <c r="H23" s="35">
        <f>'2021年'!G26-'2020年'!G24</f>
        <v>156</v>
      </c>
      <c r="I23" s="35">
        <f>'2021年'!H26-'2020年'!H24</f>
        <v>42</v>
      </c>
      <c r="J23" s="35">
        <f>'2021年'!I26-'2020年'!I24</f>
        <v>-17</v>
      </c>
      <c r="K23" s="35">
        <f>'2021年'!J26-'2020年'!J24</f>
        <v>31</v>
      </c>
      <c r="L23" s="35">
        <f>'2021年'!K26-'2020年'!K24</f>
        <v>104</v>
      </c>
      <c r="M23" s="35">
        <f>'2021年'!L26-'2020年'!L24</f>
        <v>124</v>
      </c>
      <c r="N23" s="35">
        <f>'2021年'!M26-'2020年'!M24</f>
        <v>94</v>
      </c>
    </row>
    <row r="24" spans="2:14" x14ac:dyDescent="0.45">
      <c r="B24" s="12" t="s">
        <v>52</v>
      </c>
      <c r="C24" s="35">
        <f>'2021年'!B27-'2020年'!B25</f>
        <v>8</v>
      </c>
      <c r="D24" s="35">
        <f>'2021年'!C27-'2020年'!C25</f>
        <v>15</v>
      </c>
      <c r="E24" s="35">
        <f>'2021年'!D27-'2020年'!D25</f>
        <v>-10</v>
      </c>
      <c r="F24" s="35">
        <f>'2021年'!E27-'2020年'!E25</f>
        <v>7</v>
      </c>
      <c r="G24" s="35">
        <f>'2021年'!F27-'2020年'!F25</f>
        <v>12</v>
      </c>
      <c r="H24" s="35">
        <f>'2021年'!G27-'2020年'!G25</f>
        <v>14</v>
      </c>
      <c r="I24" s="35">
        <f>'2021年'!H27-'2020年'!H25</f>
        <v>-10</v>
      </c>
      <c r="J24" s="35">
        <f>'2021年'!I27-'2020年'!I25</f>
        <v>-18</v>
      </c>
      <c r="K24" s="35">
        <f>'2021年'!J27-'2020年'!J25</f>
        <v>3</v>
      </c>
      <c r="L24" s="35">
        <f>'2021年'!K27-'2020年'!K25</f>
        <v>-18</v>
      </c>
      <c r="M24" s="35">
        <f>'2021年'!L27-'2020年'!L25</f>
        <v>3</v>
      </c>
      <c r="N24" s="35">
        <f>'2021年'!M27-'2020年'!M25</f>
        <v>8</v>
      </c>
    </row>
    <row r="25" spans="2:14" x14ac:dyDescent="0.45">
      <c r="B25" s="12" t="s">
        <v>53</v>
      </c>
      <c r="C25" s="35">
        <f>'2021年'!B28-'2020年'!B26</f>
        <v>115</v>
      </c>
      <c r="D25" s="35">
        <f>'2021年'!C28-'2020年'!C26</f>
        <v>-1</v>
      </c>
      <c r="E25" s="35">
        <f>'2021年'!D28-'2020年'!D26</f>
        <v>-23</v>
      </c>
      <c r="F25" s="35">
        <f>'2021年'!E28-'2020年'!E26</f>
        <v>-8</v>
      </c>
      <c r="G25" s="35">
        <f>'2021年'!F28-'2020年'!F26</f>
        <v>27</v>
      </c>
      <c r="H25" s="35">
        <f>'2021年'!G28-'2020年'!G26</f>
        <v>-21</v>
      </c>
      <c r="I25" s="35">
        <f>'2021年'!H28-'2020年'!H26</f>
        <v>223</v>
      </c>
      <c r="J25" s="35">
        <f>'2021年'!I28-'2020年'!I26</f>
        <v>110</v>
      </c>
      <c r="K25" s="35">
        <f>'2021年'!J28-'2020年'!J26</f>
        <v>173</v>
      </c>
      <c r="L25" s="35">
        <f>'2021年'!K28-'2020年'!K26</f>
        <v>79</v>
      </c>
      <c r="M25" s="35">
        <f>'2021年'!L28-'2020年'!L26</f>
        <v>-148</v>
      </c>
      <c r="N25" s="35">
        <f>'2021年'!M28-'2020年'!M26</f>
        <v>105</v>
      </c>
    </row>
    <row r="26" spans="2:14" x14ac:dyDescent="0.45">
      <c r="B26" s="12" t="s">
        <v>54</v>
      </c>
      <c r="C26" s="35">
        <f>'2021年'!B29-'2020年'!B27</f>
        <v>-4</v>
      </c>
      <c r="D26" s="35">
        <f>'2021年'!C29-'2020年'!C27</f>
        <v>14</v>
      </c>
      <c r="E26" s="35">
        <f>'2021年'!D29-'2020年'!D27</f>
        <v>2</v>
      </c>
      <c r="F26" s="35">
        <f>'2021年'!E29-'2020年'!E27</f>
        <v>12</v>
      </c>
      <c r="G26" s="35">
        <f>'2021年'!F29-'2020年'!F27</f>
        <v>7</v>
      </c>
      <c r="H26" s="35">
        <f>'2021年'!G29-'2020年'!G27</f>
        <v>-4</v>
      </c>
      <c r="I26" s="35">
        <f>'2021年'!H29-'2020年'!H27</f>
        <v>-13</v>
      </c>
      <c r="J26" s="35">
        <f>'2021年'!I29-'2020年'!I27</f>
        <v>9</v>
      </c>
      <c r="K26" s="35">
        <f>'2021年'!J29-'2020年'!J27</f>
        <v>-18</v>
      </c>
      <c r="L26" s="35">
        <f>'2021年'!K29-'2020年'!K27</f>
        <v>7</v>
      </c>
      <c r="M26" s="35">
        <f>'2021年'!L29-'2020年'!L27</f>
        <v>-19</v>
      </c>
      <c r="N26" s="35">
        <f>'2021年'!M29-'2020年'!M27</f>
        <v>18</v>
      </c>
    </row>
    <row r="27" spans="2:14" x14ac:dyDescent="0.45">
      <c r="B27" s="12" t="s">
        <v>55</v>
      </c>
      <c r="C27" s="35">
        <f>'2021年'!B30-'2020年'!B28</f>
        <v>16</v>
      </c>
      <c r="D27" s="35">
        <f>'2021年'!C30-'2020年'!C28</f>
        <v>-26</v>
      </c>
      <c r="E27" s="35">
        <f>'2021年'!D30-'2020年'!D28</f>
        <v>-30</v>
      </c>
      <c r="F27" s="35">
        <f>'2021年'!E30-'2020年'!E28</f>
        <v>30</v>
      </c>
      <c r="G27" s="35">
        <f>'2021年'!F30-'2020年'!F28</f>
        <v>77</v>
      </c>
      <c r="H27" s="35">
        <f>'2021年'!G30-'2020年'!G28</f>
        <v>-28</v>
      </c>
      <c r="I27" s="35">
        <f>'2021年'!H30-'2020年'!H28</f>
        <v>-34</v>
      </c>
      <c r="J27" s="35">
        <f>'2021年'!I30-'2020年'!I28</f>
        <v>31</v>
      </c>
      <c r="K27" s="35">
        <f>'2021年'!J30-'2020年'!J28</f>
        <v>34</v>
      </c>
      <c r="L27" s="35">
        <f>'2021年'!K30-'2020年'!K28</f>
        <v>-31</v>
      </c>
      <c r="M27" s="35">
        <f>'2021年'!L30-'2020年'!L28</f>
        <v>62</v>
      </c>
      <c r="N27" s="35">
        <f>'2021年'!M30-'2020年'!M28</f>
        <v>28</v>
      </c>
    </row>
    <row r="28" spans="2:14" x14ac:dyDescent="0.45">
      <c r="B28" s="12" t="s">
        <v>56</v>
      </c>
      <c r="C28" s="35">
        <f>'2021年'!B31-'2020年'!B29</f>
        <v>-51</v>
      </c>
      <c r="D28" s="35">
        <f>'2021年'!C31-'2020年'!C29</f>
        <v>2</v>
      </c>
      <c r="E28" s="35">
        <f>'2021年'!D31-'2020年'!D29</f>
        <v>12</v>
      </c>
      <c r="F28" s="35">
        <f>'2021年'!E31-'2020年'!E29</f>
        <v>44</v>
      </c>
      <c r="G28" s="35">
        <f>'2021年'!F31-'2020年'!F29</f>
        <v>9</v>
      </c>
      <c r="H28" s="35">
        <f>'2021年'!G31-'2020年'!G29</f>
        <v>3</v>
      </c>
      <c r="I28" s="35">
        <f>'2021年'!H31-'2020年'!H29</f>
        <v>-4</v>
      </c>
      <c r="J28" s="35">
        <f>'2021年'!I31-'2020年'!I29</f>
        <v>3</v>
      </c>
      <c r="K28" s="35">
        <f>'2021年'!J31-'2020年'!J29</f>
        <v>24</v>
      </c>
      <c r="L28" s="35">
        <f>'2021年'!K31-'2020年'!K29</f>
        <v>22</v>
      </c>
      <c r="M28" s="35">
        <f>'2021年'!L31-'2020年'!L29</f>
        <v>0</v>
      </c>
      <c r="N28" s="35">
        <f>'2021年'!M31-'2020年'!M29</f>
        <v>-52</v>
      </c>
    </row>
    <row r="29" spans="2:14" x14ac:dyDescent="0.45">
      <c r="B29" s="12" t="s">
        <v>57</v>
      </c>
      <c r="C29" s="35">
        <f>'2021年'!B32-'2020年'!B30</f>
        <v>32</v>
      </c>
      <c r="D29" s="35">
        <f>'2021年'!C32-'2020年'!C30</f>
        <v>6</v>
      </c>
      <c r="E29" s="35">
        <f>'2021年'!D32-'2020年'!D30</f>
        <v>19</v>
      </c>
      <c r="F29" s="35">
        <f>'2021年'!E32-'2020年'!E30</f>
        <v>33</v>
      </c>
      <c r="G29" s="35">
        <f>'2021年'!F32-'2020年'!F30</f>
        <v>7</v>
      </c>
      <c r="H29" s="35">
        <f>'2021年'!G32-'2020年'!G30</f>
        <v>26</v>
      </c>
      <c r="I29" s="35">
        <f>'2021年'!H32-'2020年'!H30</f>
        <v>46</v>
      </c>
      <c r="J29" s="35">
        <f>'2021年'!I32-'2020年'!I30</f>
        <v>-7</v>
      </c>
      <c r="K29" s="35">
        <f>'2021年'!J32-'2020年'!J30</f>
        <v>24</v>
      </c>
      <c r="L29" s="35">
        <f>'2021年'!K32-'2020年'!K30</f>
        <v>-8</v>
      </c>
      <c r="M29" s="35">
        <f>'2021年'!L32-'2020年'!L30</f>
        <v>38</v>
      </c>
      <c r="N29" s="35">
        <f>'2021年'!M32-'2020年'!M30</f>
        <v>-10</v>
      </c>
    </row>
    <row r="30" spans="2:14" x14ac:dyDescent="0.45">
      <c r="B30" s="12" t="s">
        <v>58</v>
      </c>
      <c r="C30" s="35">
        <f>'2021年'!B33-'2020年'!B31</f>
        <v>110</v>
      </c>
      <c r="D30" s="35">
        <f>'2021年'!C33-'2020年'!C31</f>
        <v>0</v>
      </c>
      <c r="E30" s="35">
        <f>'2021年'!D33-'2020年'!D31</f>
        <v>22</v>
      </c>
      <c r="F30" s="35">
        <f>'2021年'!E33-'2020年'!E31</f>
        <v>-4</v>
      </c>
      <c r="G30" s="35">
        <f>'2021年'!F33-'2020年'!F31</f>
        <v>36</v>
      </c>
      <c r="H30" s="35">
        <f>'2021年'!G33-'2020年'!G31</f>
        <v>-3</v>
      </c>
      <c r="I30" s="35">
        <f>'2021年'!H33-'2020年'!H31</f>
        <v>97</v>
      </c>
      <c r="J30" s="35">
        <f>'2021年'!I33-'2020年'!I31</f>
        <v>22</v>
      </c>
      <c r="K30" s="35">
        <f>'2021年'!J33-'2020年'!J31</f>
        <v>32</v>
      </c>
      <c r="L30" s="35">
        <f>'2021年'!K33-'2020年'!K31</f>
        <v>-11</v>
      </c>
      <c r="M30" s="35">
        <f>'2021年'!L33-'2020年'!L31</f>
        <v>76</v>
      </c>
      <c r="N30" s="35">
        <f>'2021年'!M33-'2020年'!M31</f>
        <v>81</v>
      </c>
    </row>
    <row r="31" spans="2:14" x14ac:dyDescent="0.45">
      <c r="B31" s="12" t="s">
        <v>59</v>
      </c>
      <c r="C31" s="35">
        <f>'2021年'!B34-'2020年'!B32</f>
        <v>54</v>
      </c>
      <c r="D31" s="35">
        <f>'2021年'!C34-'2020年'!C32</f>
        <v>-18</v>
      </c>
      <c r="E31" s="35">
        <f>'2021年'!D34-'2020年'!D32</f>
        <v>61</v>
      </c>
      <c r="F31" s="35">
        <f>'2021年'!E34-'2020年'!E32</f>
        <v>55</v>
      </c>
      <c r="G31" s="35">
        <f>'2021年'!F34-'2020年'!F32</f>
        <v>22</v>
      </c>
      <c r="H31" s="35">
        <f>'2021年'!G34-'2020年'!G32</f>
        <v>-18</v>
      </c>
      <c r="I31" s="35">
        <f>'2021年'!H34-'2020年'!H32</f>
        <v>64</v>
      </c>
      <c r="J31" s="35">
        <f>'2021年'!I34-'2020年'!I32</f>
        <v>6</v>
      </c>
      <c r="K31" s="35">
        <f>'2021年'!J34-'2020年'!J32</f>
        <v>15</v>
      </c>
      <c r="L31" s="35">
        <f>'2021年'!K34-'2020年'!K32</f>
        <v>24</v>
      </c>
      <c r="M31" s="35">
        <f>'2021年'!L34-'2020年'!L32</f>
        <v>47</v>
      </c>
      <c r="N31" s="35">
        <f>'2021年'!M34-'2020年'!M32</f>
        <v>-35</v>
      </c>
    </row>
    <row r="32" spans="2:14" x14ac:dyDescent="0.45">
      <c r="B32" s="12" t="s">
        <v>60</v>
      </c>
      <c r="C32" s="35">
        <f>'2021年'!B35-'2020年'!B33</f>
        <v>-28</v>
      </c>
      <c r="D32" s="35">
        <f>'2021年'!C35-'2020年'!C33</f>
        <v>-1</v>
      </c>
      <c r="E32" s="35">
        <f>'2021年'!D35-'2020年'!D33</f>
        <v>50</v>
      </c>
      <c r="F32" s="35">
        <f>'2021年'!E35-'2020年'!E33</f>
        <v>25</v>
      </c>
      <c r="G32" s="35">
        <f>'2021年'!F35-'2020年'!F33</f>
        <v>-1</v>
      </c>
      <c r="H32" s="35">
        <f>'2021年'!G35-'2020年'!G33</f>
        <v>42</v>
      </c>
      <c r="I32" s="35">
        <f>'2021年'!H35-'2020年'!H33</f>
        <v>14</v>
      </c>
      <c r="J32" s="35">
        <f>'2021年'!I35-'2020年'!I33</f>
        <v>41</v>
      </c>
      <c r="K32" s="35">
        <f>'2021年'!J35-'2020年'!J33</f>
        <v>-19</v>
      </c>
      <c r="L32" s="35">
        <f>'2021年'!K35-'2020年'!K33</f>
        <v>35</v>
      </c>
      <c r="M32" s="35">
        <f>'2021年'!L35-'2020年'!L33</f>
        <v>22</v>
      </c>
      <c r="N32" s="35">
        <f>'2021年'!M35-'2020年'!M33</f>
        <v>27</v>
      </c>
    </row>
    <row r="33" spans="2:14" x14ac:dyDescent="0.45">
      <c r="B33" s="12" t="s">
        <v>61</v>
      </c>
      <c r="C33" s="35">
        <f>'2021年'!B36-'2020年'!B34</f>
        <v>46</v>
      </c>
      <c r="D33" s="35">
        <f>'2021年'!C36-'2020年'!C34</f>
        <v>-13</v>
      </c>
      <c r="E33" s="35">
        <f>'2021年'!D36-'2020年'!D34</f>
        <v>95</v>
      </c>
      <c r="F33" s="35">
        <f>'2021年'!E36-'2020年'!E34</f>
        <v>-57</v>
      </c>
      <c r="G33" s="35">
        <f>'2021年'!F36-'2020年'!F34</f>
        <v>-39</v>
      </c>
      <c r="H33" s="35">
        <f>'2021年'!G36-'2020年'!G34</f>
        <v>-14</v>
      </c>
      <c r="I33" s="35">
        <f>'2021年'!H36-'2020年'!H34</f>
        <v>-12</v>
      </c>
      <c r="J33" s="35">
        <f>'2021年'!I36-'2020年'!I34</f>
        <v>11</v>
      </c>
      <c r="K33" s="35">
        <f>'2021年'!J36-'2020年'!J34</f>
        <v>-86</v>
      </c>
      <c r="L33" s="35">
        <f>'2021年'!K36-'2020年'!K34</f>
        <v>5</v>
      </c>
      <c r="M33" s="35">
        <f>'2021年'!L36-'2020年'!L34</f>
        <v>-32</v>
      </c>
      <c r="N33" s="35">
        <f>'2021年'!M36-'2020年'!M34</f>
        <v>98</v>
      </c>
    </row>
    <row r="34" spans="2:14" x14ac:dyDescent="0.45">
      <c r="B34" s="12" t="s">
        <v>62</v>
      </c>
      <c r="C34" s="35">
        <f>'2021年'!B37-'2020年'!B35</f>
        <v>59</v>
      </c>
      <c r="D34" s="35">
        <f>'2021年'!C37-'2020年'!C35</f>
        <v>-5</v>
      </c>
      <c r="E34" s="35">
        <f>'2021年'!D37-'2020年'!D35</f>
        <v>54</v>
      </c>
      <c r="F34" s="35">
        <f>'2021年'!E37-'2020年'!E35</f>
        <v>17</v>
      </c>
      <c r="G34" s="35">
        <f>'2021年'!F37-'2020年'!F35</f>
        <v>24</v>
      </c>
      <c r="H34" s="35">
        <f>'2021年'!G37-'2020年'!G35</f>
        <v>-54</v>
      </c>
      <c r="I34" s="35">
        <f>'2021年'!H37-'2020年'!H35</f>
        <v>-31</v>
      </c>
      <c r="J34" s="35">
        <f>'2021年'!I37-'2020年'!I35</f>
        <v>59</v>
      </c>
      <c r="K34" s="35">
        <f>'2021年'!J37-'2020年'!J35</f>
        <v>29</v>
      </c>
      <c r="L34" s="35">
        <f>'2021年'!K37-'2020年'!K35</f>
        <v>11</v>
      </c>
      <c r="M34" s="35">
        <f>'2021年'!L37-'2020年'!L35</f>
        <v>-4</v>
      </c>
      <c r="N34" s="35">
        <f>'2021年'!M37-'2020年'!M35</f>
        <v>-22</v>
      </c>
    </row>
    <row r="35" spans="2:14" x14ac:dyDescent="0.45">
      <c r="B35" s="12" t="s">
        <v>63</v>
      </c>
      <c r="C35" s="35">
        <f>'2021年'!B38-'2020年'!B36</f>
        <v>-22</v>
      </c>
      <c r="D35" s="35">
        <f>'2021年'!C38-'2020年'!C36</f>
        <v>-63</v>
      </c>
      <c r="E35" s="35">
        <f>'2021年'!D38-'2020年'!D36</f>
        <v>-46</v>
      </c>
      <c r="F35" s="35">
        <f>'2021年'!E38-'2020年'!E36</f>
        <v>0</v>
      </c>
      <c r="G35" s="35">
        <f>'2021年'!F38-'2020年'!F36</f>
        <v>24</v>
      </c>
      <c r="H35" s="35">
        <f>'2021年'!G38-'2020年'!G36</f>
        <v>-38</v>
      </c>
      <c r="I35" s="35">
        <f>'2021年'!H38-'2020年'!H36</f>
        <v>29</v>
      </c>
      <c r="J35" s="35">
        <f>'2021年'!I38-'2020年'!I36</f>
        <v>33</v>
      </c>
      <c r="K35" s="35">
        <f>'2021年'!J38-'2020年'!J36</f>
        <v>20</v>
      </c>
      <c r="L35" s="35">
        <f>'2021年'!K38-'2020年'!K36</f>
        <v>64</v>
      </c>
      <c r="M35" s="35">
        <f>'2021年'!L38-'2020年'!L36</f>
        <v>33</v>
      </c>
      <c r="N35" s="35">
        <f>'2021年'!M38-'2020年'!M36</f>
        <v>22</v>
      </c>
    </row>
    <row r="36" spans="2:14" x14ac:dyDescent="0.45">
      <c r="B36" s="12" t="s">
        <v>64</v>
      </c>
      <c r="C36" s="35">
        <f>'2021年'!B39-'2020年'!B37</f>
        <v>-47</v>
      </c>
      <c r="D36" s="35">
        <f>'2021年'!C39-'2020年'!C37</f>
        <v>-131</v>
      </c>
      <c r="E36" s="35">
        <f>'2021年'!D39-'2020年'!D37</f>
        <v>4</v>
      </c>
      <c r="F36" s="35">
        <f>'2021年'!E39-'2020年'!E37</f>
        <v>0</v>
      </c>
      <c r="G36" s="35">
        <f>'2021年'!F39-'2020年'!F37</f>
        <v>16</v>
      </c>
      <c r="H36" s="35">
        <f>'2021年'!G39-'2020年'!G37</f>
        <v>66</v>
      </c>
      <c r="I36" s="35">
        <f>'2021年'!H39-'2020年'!H37</f>
        <v>1</v>
      </c>
      <c r="J36" s="35">
        <f>'2021年'!I39-'2020年'!I37</f>
        <v>197</v>
      </c>
      <c r="K36" s="35">
        <f>'2021年'!J39-'2020年'!J37</f>
        <v>192</v>
      </c>
      <c r="L36" s="35">
        <f>'2021年'!K39-'2020年'!K37</f>
        <v>-102</v>
      </c>
      <c r="M36" s="35">
        <f>'2021年'!L39-'2020年'!L37</f>
        <v>76</v>
      </c>
      <c r="N36" s="35">
        <f>'2021年'!M39-'2020年'!M37</f>
        <v>70</v>
      </c>
    </row>
    <row r="37" spans="2:14" x14ac:dyDescent="0.45">
      <c r="B37" s="12" t="s">
        <v>65</v>
      </c>
      <c r="C37" s="35">
        <f>'2021年'!B40-'2020年'!B38</f>
        <v>104</v>
      </c>
      <c r="D37" s="35">
        <f>'2021年'!C40-'2020年'!C38</f>
        <v>81</v>
      </c>
      <c r="E37" s="35">
        <f>'2021年'!D40-'2020年'!D38</f>
        <v>41</v>
      </c>
      <c r="F37" s="35">
        <f>'2021年'!E40-'2020年'!E38</f>
        <v>-48</v>
      </c>
      <c r="G37" s="35">
        <f>'2021年'!F40-'2020年'!F38</f>
        <v>-21</v>
      </c>
      <c r="H37" s="35">
        <f>'2021年'!G40-'2020年'!G38</f>
        <v>97</v>
      </c>
      <c r="I37" s="35">
        <f>'2021年'!H40-'2020年'!H38</f>
        <v>-28</v>
      </c>
      <c r="J37" s="35">
        <f>'2021年'!I40-'2020年'!I38</f>
        <v>65</v>
      </c>
      <c r="K37" s="35">
        <f>'2021年'!J40-'2020年'!J38</f>
        <v>-24</v>
      </c>
      <c r="L37" s="35">
        <f>'2021年'!K40-'2020年'!K38</f>
        <v>-7</v>
      </c>
      <c r="M37" s="35">
        <f>'2021年'!L40-'2020年'!L38</f>
        <v>38</v>
      </c>
      <c r="N37" s="35">
        <f>'2021年'!M40-'2020年'!M38</f>
        <v>24</v>
      </c>
    </row>
    <row r="38" spans="2:14" x14ac:dyDescent="0.45">
      <c r="B38" s="12" t="s">
        <v>66</v>
      </c>
      <c r="C38" s="35">
        <f>'2021年'!B41-'2020年'!B39</f>
        <v>22</v>
      </c>
      <c r="D38" s="35">
        <f>'2021年'!C41-'2020年'!C39</f>
        <v>-11</v>
      </c>
      <c r="E38" s="35">
        <f>'2021年'!D41-'2020年'!D39</f>
        <v>-22</v>
      </c>
      <c r="F38" s="35">
        <f>'2021年'!E41-'2020年'!E39</f>
        <v>-7</v>
      </c>
      <c r="G38" s="35">
        <f>'2021年'!F41-'2020年'!F39</f>
        <v>17</v>
      </c>
      <c r="H38" s="35">
        <f>'2021年'!G41-'2020年'!G39</f>
        <v>25</v>
      </c>
      <c r="I38" s="35">
        <f>'2021年'!H41-'2020年'!H39</f>
        <v>19</v>
      </c>
      <c r="J38" s="35">
        <f>'2021年'!I41-'2020年'!I39</f>
        <v>-30</v>
      </c>
      <c r="K38" s="35">
        <f>'2021年'!J41-'2020年'!J39</f>
        <v>-2</v>
      </c>
      <c r="L38" s="35">
        <f>'2021年'!K41-'2020年'!K39</f>
        <v>-14</v>
      </c>
      <c r="M38" s="35">
        <f>'2021年'!L41-'2020年'!L39</f>
        <v>-7</v>
      </c>
      <c r="N38" s="35">
        <f>'2021年'!M41-'2020年'!M39</f>
        <v>5</v>
      </c>
    </row>
    <row r="39" spans="2:14" x14ac:dyDescent="0.45">
      <c r="B39" s="12" t="s">
        <v>67</v>
      </c>
      <c r="C39" s="35">
        <f>'2021年'!B42-'2020年'!B40</f>
        <v>82</v>
      </c>
      <c r="D39" s="35">
        <f>'2021年'!C42-'2020年'!C40</f>
        <v>92</v>
      </c>
      <c r="E39" s="35">
        <f>'2021年'!D42-'2020年'!D40</f>
        <v>63</v>
      </c>
      <c r="F39" s="35">
        <f>'2021年'!E42-'2020年'!E40</f>
        <v>-41</v>
      </c>
      <c r="G39" s="35">
        <f>'2021年'!F42-'2020年'!F40</f>
        <v>-38</v>
      </c>
      <c r="H39" s="35">
        <f>'2021年'!G42-'2020年'!G40</f>
        <v>72</v>
      </c>
      <c r="I39" s="35">
        <f>'2021年'!H42-'2020年'!H40</f>
        <v>-47</v>
      </c>
      <c r="J39" s="35">
        <f>'2021年'!I42-'2020年'!I40</f>
        <v>95</v>
      </c>
      <c r="K39" s="35">
        <f>'2021年'!J42-'2020年'!J40</f>
        <v>-22</v>
      </c>
      <c r="L39" s="35">
        <f>'2021年'!K42-'2020年'!K40</f>
        <v>7</v>
      </c>
      <c r="M39" s="35">
        <f>'2021年'!L42-'2020年'!L40</f>
        <v>45</v>
      </c>
      <c r="N39" s="35">
        <f>'2021年'!M42-'2020年'!M40</f>
        <v>19</v>
      </c>
    </row>
    <row r="40" spans="2:14" x14ac:dyDescent="0.45">
      <c r="B40" s="12" t="s">
        <v>68</v>
      </c>
      <c r="C40" s="35">
        <f>'2021年'!B43-'2020年'!B41</f>
        <v>7</v>
      </c>
      <c r="D40" s="35">
        <f>'2021年'!C43-'2020年'!C41</f>
        <v>3</v>
      </c>
      <c r="E40" s="35">
        <f>'2021年'!D43-'2020年'!D41</f>
        <v>26</v>
      </c>
      <c r="F40" s="35">
        <f>'2021年'!E43-'2020年'!E41</f>
        <v>-26</v>
      </c>
      <c r="G40" s="35">
        <f>'2021年'!F43-'2020年'!F41</f>
        <v>43</v>
      </c>
      <c r="H40" s="35">
        <f>'2021年'!G43-'2020年'!G41</f>
        <v>31</v>
      </c>
      <c r="I40" s="35">
        <f>'2021年'!H43-'2020年'!H41</f>
        <v>26</v>
      </c>
      <c r="J40" s="35">
        <f>'2021年'!I43-'2020年'!I41</f>
        <v>35</v>
      </c>
      <c r="K40" s="35">
        <f>'2021年'!J43-'2020年'!J41</f>
        <v>27</v>
      </c>
      <c r="L40" s="35">
        <f>'2021年'!K43-'2020年'!K41</f>
        <v>54</v>
      </c>
      <c r="M40" s="35">
        <f>'2021年'!L43-'2020年'!L41</f>
        <v>56</v>
      </c>
      <c r="N40" s="35">
        <f>'2021年'!M43-'2020年'!M41</f>
        <v>19</v>
      </c>
    </row>
    <row r="41" spans="2:14" x14ac:dyDescent="0.45">
      <c r="B41" s="12" t="s">
        <v>69</v>
      </c>
      <c r="C41" s="35">
        <f>'2021年'!B44-'2020年'!B42</f>
        <v>16</v>
      </c>
      <c r="D41" s="35">
        <f>'2021年'!C44-'2020年'!C42</f>
        <v>-16</v>
      </c>
      <c r="E41" s="35">
        <f>'2021年'!D44-'2020年'!D42</f>
        <v>0</v>
      </c>
      <c r="F41" s="35">
        <f>'2021年'!E44-'2020年'!E42</f>
        <v>-27</v>
      </c>
      <c r="G41" s="35">
        <f>'2021年'!F44-'2020年'!F42</f>
        <v>15</v>
      </c>
      <c r="H41" s="35">
        <f>'2021年'!G44-'2020年'!G42</f>
        <v>15</v>
      </c>
      <c r="I41" s="35">
        <f>'2021年'!H44-'2020年'!H42</f>
        <v>5</v>
      </c>
      <c r="J41" s="35">
        <f>'2021年'!I44-'2020年'!I42</f>
        <v>22</v>
      </c>
      <c r="K41" s="35">
        <f>'2021年'!J44-'2020年'!J42</f>
        <v>20</v>
      </c>
      <c r="L41" s="35">
        <f>'2021年'!K44-'2020年'!K42</f>
        <v>33</v>
      </c>
      <c r="M41" s="35">
        <f>'2021年'!L44-'2020年'!L42</f>
        <v>42</v>
      </c>
      <c r="N41" s="35">
        <f>'2021年'!M44-'2020年'!M42</f>
        <v>9</v>
      </c>
    </row>
    <row r="42" spans="2:14" x14ac:dyDescent="0.45">
      <c r="B42" s="12" t="s">
        <v>70</v>
      </c>
      <c r="C42" s="35">
        <f>'2021年'!B45-'2020年'!B43</f>
        <v>-9</v>
      </c>
      <c r="D42" s="35">
        <f>'2021年'!C45-'2020年'!C43</f>
        <v>19</v>
      </c>
      <c r="E42" s="35">
        <f>'2021年'!D45-'2020年'!D43</f>
        <v>26</v>
      </c>
      <c r="F42" s="35">
        <f>'2021年'!E45-'2020年'!E43</f>
        <v>1</v>
      </c>
      <c r="G42" s="35">
        <f>'2021年'!F45-'2020年'!F43</f>
        <v>28</v>
      </c>
      <c r="H42" s="35">
        <f>'2021年'!G45-'2020年'!G43</f>
        <v>16</v>
      </c>
      <c r="I42" s="35">
        <f>'2021年'!H45-'2020年'!H43</f>
        <v>21</v>
      </c>
      <c r="J42" s="35">
        <f>'2021年'!I45-'2020年'!I43</f>
        <v>13</v>
      </c>
      <c r="K42" s="35">
        <f>'2021年'!J45-'2020年'!J43</f>
        <v>7</v>
      </c>
      <c r="L42" s="35">
        <f>'2021年'!K45-'2020年'!K43</f>
        <v>21</v>
      </c>
      <c r="M42" s="35">
        <f>'2021年'!L45-'2020年'!L43</f>
        <v>14</v>
      </c>
      <c r="N42" s="35">
        <f>'2021年'!M45-'2020年'!M43</f>
        <v>10</v>
      </c>
    </row>
    <row r="43" spans="2:14" x14ac:dyDescent="0.45">
      <c r="B43" s="12" t="s">
        <v>71</v>
      </c>
      <c r="C43" s="35">
        <f>'2021年'!B46-'2020年'!B44</f>
        <v>260</v>
      </c>
      <c r="D43" s="35">
        <f>'2021年'!C46-'2020年'!C44</f>
        <v>170</v>
      </c>
      <c r="E43" s="35">
        <f>'2021年'!D46-'2020年'!D44</f>
        <v>81</v>
      </c>
      <c r="F43" s="35">
        <f>'2021年'!E46-'2020年'!E44</f>
        <v>-10</v>
      </c>
      <c r="G43" s="35">
        <f>'2021年'!F46-'2020年'!F44</f>
        <v>44</v>
      </c>
      <c r="H43" s="35">
        <f>'2021年'!G46-'2020年'!G44</f>
        <v>106</v>
      </c>
      <c r="I43" s="35">
        <f>'2021年'!H46-'2020年'!H44</f>
        <v>125</v>
      </c>
      <c r="J43" s="35">
        <f>'2021年'!I46-'2020年'!I44</f>
        <v>116</v>
      </c>
      <c r="K43" s="35">
        <f>'2021年'!J46-'2020年'!J44</f>
        <v>115</v>
      </c>
      <c r="L43" s="35">
        <f>'2021年'!K46-'2020年'!K44</f>
        <v>-19</v>
      </c>
      <c r="M43" s="35">
        <f>'2021年'!L46-'2020年'!L44</f>
        <v>-10</v>
      </c>
      <c r="N43" s="35">
        <f>'2021年'!M46-'2020年'!M44</f>
        <v>6</v>
      </c>
    </row>
    <row r="44" spans="2:14" x14ac:dyDescent="0.45">
      <c r="B44" s="12" t="s">
        <v>72</v>
      </c>
      <c r="C44" s="35">
        <f>'2021年'!B47-'2020年'!B45</f>
        <v>127</v>
      </c>
      <c r="D44" s="35">
        <f>'2021年'!C47-'2020年'!C45</f>
        <v>114</v>
      </c>
      <c r="E44" s="35">
        <f>'2021年'!D47-'2020年'!D45</f>
        <v>68</v>
      </c>
      <c r="F44" s="35">
        <f>'2021年'!E47-'2020年'!E45</f>
        <v>-66</v>
      </c>
      <c r="G44" s="35">
        <f>'2021年'!F47-'2020年'!F45</f>
        <v>51</v>
      </c>
      <c r="H44" s="35">
        <f>'2021年'!G47-'2020年'!G45</f>
        <v>87</v>
      </c>
      <c r="I44" s="35">
        <f>'2021年'!H47-'2020年'!H45</f>
        <v>52</v>
      </c>
      <c r="J44" s="35">
        <f>'2021年'!I47-'2020年'!I45</f>
        <v>40</v>
      </c>
      <c r="K44" s="35">
        <f>'2021年'!J47-'2020年'!J45</f>
        <v>63</v>
      </c>
      <c r="L44" s="35">
        <f>'2021年'!K47-'2020年'!K45</f>
        <v>-51</v>
      </c>
      <c r="M44" s="35">
        <f>'2021年'!L47-'2020年'!L45</f>
        <v>-36</v>
      </c>
      <c r="N44" s="35">
        <f>'2021年'!M47-'2020年'!M45</f>
        <v>8</v>
      </c>
    </row>
    <row r="45" spans="2:14" x14ac:dyDescent="0.45">
      <c r="B45" s="12" t="s">
        <v>73</v>
      </c>
      <c r="C45" s="35">
        <f>'2021年'!B48-'2020年'!B46</f>
        <v>133</v>
      </c>
      <c r="D45" s="35">
        <f>'2021年'!C48-'2020年'!C46</f>
        <v>56</v>
      </c>
      <c r="E45" s="35">
        <f>'2021年'!D48-'2020年'!D46</f>
        <v>13</v>
      </c>
      <c r="F45" s="35">
        <f>'2021年'!E48-'2020年'!E46</f>
        <v>56</v>
      </c>
      <c r="G45" s="35">
        <f>'2021年'!F48-'2020年'!F46</f>
        <v>-7</v>
      </c>
      <c r="H45" s="35">
        <f>'2021年'!G48-'2020年'!G46</f>
        <v>19</v>
      </c>
      <c r="I45" s="35">
        <f>'2021年'!H48-'2020年'!H46</f>
        <v>73</v>
      </c>
      <c r="J45" s="35">
        <f>'2021年'!I48-'2020年'!I46</f>
        <v>76</v>
      </c>
      <c r="K45" s="35">
        <f>'2021年'!J48-'2020年'!J46</f>
        <v>52</v>
      </c>
      <c r="L45" s="35">
        <f>'2021年'!K48-'2020年'!K46</f>
        <v>32</v>
      </c>
      <c r="M45" s="35">
        <f>'2021年'!L48-'2020年'!L46</f>
        <v>26</v>
      </c>
      <c r="N45" s="35">
        <f>'2021年'!M48-'2020年'!M46</f>
        <v>-2</v>
      </c>
    </row>
    <row r="46" spans="2:14" x14ac:dyDescent="0.45">
      <c r="B46" s="12" t="s">
        <v>74</v>
      </c>
      <c r="C46" s="35">
        <f>'2021年'!B49-'2020年'!B47</f>
        <v>268</v>
      </c>
      <c r="D46" s="35">
        <f>'2021年'!C49-'2020年'!C47</f>
        <v>34</v>
      </c>
      <c r="E46" s="35">
        <f>'2021年'!D49-'2020年'!D47</f>
        <v>238</v>
      </c>
      <c r="F46" s="35">
        <f>'2021年'!E49-'2020年'!E47</f>
        <v>73</v>
      </c>
      <c r="G46" s="35">
        <f>'2021年'!F49-'2020年'!F47</f>
        <v>264</v>
      </c>
      <c r="H46" s="35">
        <f>'2021年'!G49-'2020年'!G47</f>
        <v>184</v>
      </c>
      <c r="I46" s="35">
        <f>'2021年'!H49-'2020年'!H47</f>
        <v>182</v>
      </c>
      <c r="J46" s="35">
        <f>'2021年'!I49-'2020年'!I47</f>
        <v>254</v>
      </c>
      <c r="K46" s="35">
        <f>'2021年'!J49-'2020年'!J47</f>
        <v>186</v>
      </c>
      <c r="L46" s="35">
        <f>'2021年'!K49-'2020年'!K47</f>
        <v>60</v>
      </c>
      <c r="M46" s="35">
        <f>'2021年'!L49-'2020年'!L47</f>
        <v>165</v>
      </c>
      <c r="N46" s="35">
        <f>'2021年'!M49-'2020年'!M47</f>
        <v>-51</v>
      </c>
    </row>
    <row r="47" spans="2:14" x14ac:dyDescent="0.45">
      <c r="B47" s="12" t="s">
        <v>75</v>
      </c>
      <c r="C47" s="35">
        <f>'2021年'!B50-'2020年'!B48</f>
        <v>186</v>
      </c>
      <c r="D47" s="35">
        <f>'2021年'!C50-'2020年'!C48</f>
        <v>15</v>
      </c>
      <c r="E47" s="35">
        <f>'2021年'!D50-'2020年'!D48</f>
        <v>202</v>
      </c>
      <c r="F47" s="35">
        <f>'2021年'!E50-'2020年'!E48</f>
        <v>53</v>
      </c>
      <c r="G47" s="35">
        <f>'2021年'!F50-'2020年'!F48</f>
        <v>238</v>
      </c>
      <c r="H47" s="35">
        <f>'2021年'!G50-'2020年'!G48</f>
        <v>165</v>
      </c>
      <c r="I47" s="35">
        <f>'2021年'!H50-'2020年'!H48</f>
        <v>149</v>
      </c>
      <c r="J47" s="35">
        <f>'2021年'!I50-'2020年'!I48</f>
        <v>229</v>
      </c>
      <c r="K47" s="35">
        <f>'2021年'!J50-'2020年'!J48</f>
        <v>173</v>
      </c>
      <c r="L47" s="35">
        <f>'2021年'!K50-'2020年'!K48</f>
        <v>44</v>
      </c>
      <c r="M47" s="35">
        <f>'2021年'!L50-'2020年'!L48</f>
        <v>116</v>
      </c>
      <c r="N47" s="35">
        <f>'2021年'!M50-'2020年'!M48</f>
        <v>-38</v>
      </c>
    </row>
    <row r="48" spans="2:14" x14ac:dyDescent="0.45">
      <c r="B48" s="12" t="s">
        <v>76</v>
      </c>
      <c r="C48" s="35">
        <f>'2021年'!B51-'2020年'!B49</f>
        <v>82</v>
      </c>
      <c r="D48" s="35">
        <f>'2021年'!C51-'2020年'!C49</f>
        <v>19</v>
      </c>
      <c r="E48" s="35">
        <f>'2021年'!D51-'2020年'!D49</f>
        <v>36</v>
      </c>
      <c r="F48" s="35">
        <f>'2021年'!E51-'2020年'!E49</f>
        <v>20</v>
      </c>
      <c r="G48" s="35">
        <f>'2021年'!F51-'2020年'!F49</f>
        <v>26</v>
      </c>
      <c r="H48" s="35">
        <f>'2021年'!G51-'2020年'!G49</f>
        <v>19</v>
      </c>
      <c r="I48" s="35">
        <f>'2021年'!H51-'2020年'!H49</f>
        <v>33</v>
      </c>
      <c r="J48" s="35">
        <f>'2021年'!I51-'2020年'!I49</f>
        <v>25</v>
      </c>
      <c r="K48" s="35">
        <f>'2021年'!J51-'2020年'!J49</f>
        <v>13</v>
      </c>
      <c r="L48" s="35">
        <f>'2021年'!K51-'2020年'!K49</f>
        <v>16</v>
      </c>
      <c r="M48" s="35">
        <f>'2021年'!L51-'2020年'!L49</f>
        <v>49</v>
      </c>
      <c r="N48" s="35">
        <f>'2021年'!M51-'2020年'!M49</f>
        <v>-13</v>
      </c>
    </row>
    <row r="49" spans="2:14" x14ac:dyDescent="0.45">
      <c r="B49" s="12" t="s">
        <v>77</v>
      </c>
      <c r="C49" s="35">
        <f>'2021年'!B52-'2020年'!B50</f>
        <v>342</v>
      </c>
      <c r="D49" s="35">
        <f>'2021年'!C52-'2020年'!C50</f>
        <v>206</v>
      </c>
      <c r="E49" s="35">
        <f>'2021年'!D52-'2020年'!D50</f>
        <v>353</v>
      </c>
      <c r="F49" s="35">
        <f>'2021年'!E52-'2020年'!E50</f>
        <v>182</v>
      </c>
      <c r="G49" s="35">
        <f>'2021年'!F52-'2020年'!F50</f>
        <v>483</v>
      </c>
      <c r="H49" s="35">
        <f>'2021年'!G52-'2020年'!G50</f>
        <v>264</v>
      </c>
      <c r="I49" s="35">
        <f>'2021年'!H52-'2020年'!H50</f>
        <v>442</v>
      </c>
      <c r="J49" s="35">
        <f>'2021年'!I52-'2020年'!I50</f>
        <v>336</v>
      </c>
      <c r="K49" s="35">
        <f>'2021年'!J52-'2020年'!J50</f>
        <v>531</v>
      </c>
      <c r="L49" s="35">
        <f>'2021年'!K52-'2020年'!K50</f>
        <v>249</v>
      </c>
      <c r="M49" s="35">
        <f>'2021年'!L52-'2020年'!L50</f>
        <v>430</v>
      </c>
      <c r="N49" s="35">
        <f>'2021年'!M52-'2020年'!M50</f>
        <v>381</v>
      </c>
    </row>
    <row r="50" spans="2:14" x14ac:dyDescent="0.45">
      <c r="B50" s="12" t="s">
        <v>78</v>
      </c>
      <c r="C50" s="35">
        <f>'2021年'!B53-'2020年'!B51</f>
        <v>-12</v>
      </c>
      <c r="D50" s="35">
        <f>'2021年'!C53-'2020年'!C51</f>
        <v>-6</v>
      </c>
      <c r="E50" s="35">
        <f>'2021年'!D53-'2020年'!D51</f>
        <v>-10</v>
      </c>
      <c r="F50" s="35">
        <f>'2021年'!E53-'2020年'!E51</f>
        <v>-8</v>
      </c>
      <c r="G50" s="35">
        <f>'2021年'!F53-'2020年'!F51</f>
        <v>-5</v>
      </c>
      <c r="H50" s="35">
        <f>'2021年'!G53-'2020年'!G51</f>
        <v>10</v>
      </c>
      <c r="I50" s="35">
        <f>'2021年'!H53-'2020年'!H51</f>
        <v>0</v>
      </c>
      <c r="J50" s="35">
        <f>'2021年'!I53-'2020年'!I51</f>
        <v>-1</v>
      </c>
      <c r="K50" s="35">
        <f>'2021年'!J53-'2020年'!J51</f>
        <v>1</v>
      </c>
      <c r="L50" s="35">
        <f>'2021年'!K53-'2020年'!K51</f>
        <v>0</v>
      </c>
      <c r="M50" s="35">
        <f>'2021年'!L53-'2020年'!L51</f>
        <v>-5</v>
      </c>
      <c r="N50" s="35">
        <f>'2021年'!M53-'2020年'!M51</f>
        <v>2</v>
      </c>
    </row>
    <row r="51" spans="2:14" x14ac:dyDescent="0.45">
      <c r="B51" s="12" t="s">
        <v>79</v>
      </c>
      <c r="C51" s="35">
        <f>'2021年'!B54-'2020年'!B52</f>
        <v>40</v>
      </c>
      <c r="D51" s="35">
        <f>'2021年'!C54-'2020年'!C52</f>
        <v>41</v>
      </c>
      <c r="E51" s="35">
        <f>'2021年'!D54-'2020年'!D52</f>
        <v>51</v>
      </c>
      <c r="F51" s="35">
        <f>'2021年'!E54-'2020年'!E52</f>
        <v>2</v>
      </c>
      <c r="G51" s="35">
        <f>'2021年'!F54-'2020年'!F52</f>
        <v>36</v>
      </c>
      <c r="H51" s="35">
        <f>'2021年'!G54-'2020年'!G52</f>
        <v>1</v>
      </c>
      <c r="I51" s="35">
        <f>'2021年'!H54-'2020年'!H52</f>
        <v>24</v>
      </c>
      <c r="J51" s="35">
        <f>'2021年'!I54-'2020年'!I52</f>
        <v>12</v>
      </c>
      <c r="K51" s="35">
        <f>'2021年'!J54-'2020年'!J52</f>
        <v>-3</v>
      </c>
      <c r="L51" s="35">
        <f>'2021年'!K54-'2020年'!K52</f>
        <v>13</v>
      </c>
      <c r="M51" s="35">
        <f>'2021年'!L54-'2020年'!L52</f>
        <v>33</v>
      </c>
      <c r="N51" s="35">
        <f>'2021年'!M54-'2020年'!M52</f>
        <v>-30</v>
      </c>
    </row>
    <row r="52" spans="2:14" x14ac:dyDescent="0.45">
      <c r="B52" s="12" t="s">
        <v>80</v>
      </c>
      <c r="C52" s="35">
        <f>'2021年'!B55-'2020年'!B53</f>
        <v>-10</v>
      </c>
      <c r="D52" s="35">
        <f>'2021年'!C55-'2020年'!C53</f>
        <v>69</v>
      </c>
      <c r="E52" s="35">
        <f>'2021年'!D55-'2020年'!D53</f>
        <v>43</v>
      </c>
      <c r="F52" s="35">
        <f>'2021年'!E55-'2020年'!E53</f>
        <v>13</v>
      </c>
      <c r="G52" s="35">
        <f>'2021年'!F55-'2020年'!F53</f>
        <v>52</v>
      </c>
      <c r="H52" s="35">
        <f>'2021年'!G55-'2020年'!G53</f>
        <v>17</v>
      </c>
      <c r="I52" s="35">
        <f>'2021年'!H55-'2020年'!H53</f>
        <v>101</v>
      </c>
      <c r="J52" s="35">
        <f>'2021年'!I55-'2020年'!I53</f>
        <v>109</v>
      </c>
      <c r="K52" s="35">
        <f>'2021年'!J55-'2020年'!J53</f>
        <v>150</v>
      </c>
      <c r="L52" s="35">
        <f>'2021年'!K55-'2020年'!K53</f>
        <v>64</v>
      </c>
      <c r="M52" s="35">
        <f>'2021年'!L55-'2020年'!L53</f>
        <v>94</v>
      </c>
      <c r="N52" s="35">
        <f>'2021年'!M55-'2020年'!M53</f>
        <v>142</v>
      </c>
    </row>
    <row r="53" spans="2:14" x14ac:dyDescent="0.45">
      <c r="B53" s="12" t="s">
        <v>81</v>
      </c>
      <c r="C53" s="35">
        <f>'2021年'!B56-'2020年'!B54</f>
        <v>228</v>
      </c>
      <c r="D53" s="35">
        <f>'2021年'!C56-'2020年'!C54</f>
        <v>103</v>
      </c>
      <c r="E53" s="35">
        <f>'2021年'!D56-'2020年'!D54</f>
        <v>143</v>
      </c>
      <c r="F53" s="35">
        <f>'2021年'!E56-'2020年'!E54</f>
        <v>163</v>
      </c>
      <c r="G53" s="35">
        <f>'2021年'!F56-'2020年'!F54</f>
        <v>237</v>
      </c>
      <c r="H53" s="35">
        <f>'2021年'!G56-'2020年'!G54</f>
        <v>151</v>
      </c>
      <c r="I53" s="35">
        <f>'2021年'!H56-'2020年'!H54</f>
        <v>207</v>
      </c>
      <c r="J53" s="35">
        <f>'2021年'!I56-'2020年'!I54</f>
        <v>126</v>
      </c>
      <c r="K53" s="35">
        <f>'2021年'!J56-'2020年'!J54</f>
        <v>301</v>
      </c>
      <c r="L53" s="35">
        <f>'2021年'!K56-'2020年'!K54</f>
        <v>108</v>
      </c>
      <c r="M53" s="35">
        <f>'2021年'!L56-'2020年'!L54</f>
        <v>212</v>
      </c>
      <c r="N53" s="35">
        <f>'2021年'!M56-'2020年'!M54</f>
        <v>129</v>
      </c>
    </row>
    <row r="54" spans="2:14" x14ac:dyDescent="0.45">
      <c r="B54" s="12" t="s">
        <v>82</v>
      </c>
      <c r="C54" s="35">
        <f>'2021年'!B57-'2020年'!B55</f>
        <v>96</v>
      </c>
      <c r="D54" s="35">
        <f>'2021年'!C57-'2020年'!C55</f>
        <v>-1</v>
      </c>
      <c r="E54" s="35">
        <f>'2021年'!D57-'2020年'!D55</f>
        <v>126</v>
      </c>
      <c r="F54" s="35">
        <f>'2021年'!E57-'2020年'!E55</f>
        <v>12</v>
      </c>
      <c r="G54" s="35">
        <f>'2021年'!F57-'2020年'!F55</f>
        <v>163</v>
      </c>
      <c r="H54" s="35">
        <f>'2021年'!G57-'2020年'!G55</f>
        <v>85</v>
      </c>
      <c r="I54" s="35">
        <f>'2021年'!H57-'2020年'!H55</f>
        <v>110</v>
      </c>
      <c r="J54" s="35">
        <f>'2021年'!I57-'2020年'!I55</f>
        <v>90</v>
      </c>
      <c r="K54" s="35">
        <f>'2021年'!J57-'2020年'!J55</f>
        <v>82</v>
      </c>
      <c r="L54" s="35">
        <f>'2021年'!K57-'2020年'!K55</f>
        <v>64</v>
      </c>
      <c r="M54" s="35">
        <f>'2021年'!L57-'2020年'!L55</f>
        <v>96</v>
      </c>
      <c r="N54" s="35">
        <f>'2021年'!M57-'2020年'!M55</f>
        <v>138</v>
      </c>
    </row>
    <row r="55" spans="2:14" x14ac:dyDescent="0.45">
      <c r="B55" s="12" t="s">
        <v>83</v>
      </c>
      <c r="C55" s="35">
        <f>'2021年'!B58-'2020年'!B56</f>
        <v>-2</v>
      </c>
      <c r="D55" s="35">
        <f>'2021年'!C58-'2020年'!C56</f>
        <v>0</v>
      </c>
      <c r="E55" s="35">
        <f>'2021年'!D58-'2020年'!D56</f>
        <v>1</v>
      </c>
      <c r="F55" s="35">
        <f>'2021年'!E58-'2020年'!E56</f>
        <v>-2</v>
      </c>
      <c r="G55" s="35">
        <f>'2021年'!F58-'2020年'!F56</f>
        <v>2</v>
      </c>
      <c r="H55" s="35">
        <f>'2021年'!G58-'2020年'!G56</f>
        <v>0</v>
      </c>
      <c r="I55" s="35">
        <f>'2021年'!H58-'2020年'!H56</f>
        <v>2</v>
      </c>
      <c r="J55" s="35">
        <f>'2021年'!I58-'2020年'!I56</f>
        <v>0</v>
      </c>
      <c r="K55" s="35">
        <f>'2021年'!J58-'2020年'!J56</f>
        <v>0</v>
      </c>
      <c r="L55" s="35">
        <f>'2021年'!K58-'2020年'!K56</f>
        <v>0</v>
      </c>
      <c r="M55" s="35">
        <f>'2021年'!L58-'2020年'!L56</f>
        <v>0</v>
      </c>
      <c r="N55" s="35">
        <v>0</v>
      </c>
    </row>
    <row r="56" spans="2:14" x14ac:dyDescent="0.45">
      <c r="B56" s="12" t="s">
        <v>84</v>
      </c>
      <c r="C56" s="35">
        <f>'2021年'!B59-'2020年'!B57</f>
        <v>-2</v>
      </c>
      <c r="D56" s="35">
        <f>'2021年'!C59-'2020年'!C57</f>
        <v>0</v>
      </c>
      <c r="E56" s="35">
        <f>'2021年'!D59-'2020年'!D57</f>
        <v>3</v>
      </c>
      <c r="F56" s="35">
        <f>'2021年'!E59-'2020年'!E57</f>
        <v>-2</v>
      </c>
      <c r="G56" s="35">
        <f>'2021年'!F59-'2020年'!F57</f>
        <v>2</v>
      </c>
      <c r="H56" s="35">
        <f>'2021年'!G59-'2020年'!G57</f>
        <v>-3</v>
      </c>
      <c r="I56" s="35">
        <f>'2021年'!H59-'2020年'!H57</f>
        <v>0</v>
      </c>
      <c r="J56" s="35">
        <f>'2021年'!I59-'2020年'!I57</f>
        <v>2</v>
      </c>
      <c r="K56" s="35">
        <f>'2021年'!J59-'2020年'!J57</f>
        <v>-3</v>
      </c>
      <c r="L56" s="35">
        <f>'2021年'!K59-'2020年'!K57</f>
        <v>0</v>
      </c>
      <c r="M56" s="35">
        <f>'2021年'!L59-'2020年'!L57</f>
        <v>-1</v>
      </c>
      <c r="N56" s="35">
        <f>'2021年'!M59-'2020年'!M57</f>
        <v>-1</v>
      </c>
    </row>
    <row r="57" spans="2:14" x14ac:dyDescent="0.45">
      <c r="B57" s="12" t="s">
        <v>85</v>
      </c>
      <c r="C57" s="35">
        <f>'2021年'!B60-'2020年'!B58</f>
        <v>2504</v>
      </c>
      <c r="D57" s="35">
        <f>'2021年'!C60-'2020年'!C58</f>
        <v>113</v>
      </c>
      <c r="E57" s="35">
        <f>'2021年'!D60-'2020年'!D58</f>
        <v>1065</v>
      </c>
      <c r="F57" s="35">
        <f>'2021年'!E60-'2020年'!E58</f>
        <v>532</v>
      </c>
      <c r="G57" s="35">
        <f>'2021年'!F60-'2020年'!F58</f>
        <v>1804</v>
      </c>
      <c r="H57" s="35">
        <f>'2021年'!G60-'2020年'!G58</f>
        <v>1433</v>
      </c>
      <c r="I57" s="35">
        <f>'2021年'!H60-'2020年'!H58</f>
        <v>1709</v>
      </c>
      <c r="J57" s="35">
        <f>'2021年'!I60-'2020年'!I58</f>
        <v>563</v>
      </c>
      <c r="K57" s="35">
        <f>'2021年'!J60-'2020年'!J58</f>
        <v>995</v>
      </c>
      <c r="L57" s="35">
        <f>'2021年'!K60-'2020年'!K58</f>
        <v>68</v>
      </c>
      <c r="M57" s="35">
        <f>'2021年'!L60-'2020年'!L58</f>
        <v>1118</v>
      </c>
      <c r="N57" s="35">
        <f>'2021年'!M60-'2020年'!M58</f>
        <v>201</v>
      </c>
    </row>
    <row r="58" spans="2:14" x14ac:dyDescent="0.45">
      <c r="B58" s="12" t="s">
        <v>86</v>
      </c>
      <c r="C58" s="35">
        <f>'2021年'!B61-'2020年'!B59</f>
        <v>220</v>
      </c>
      <c r="D58" s="35">
        <f>'2021年'!C61-'2020年'!C59</f>
        <v>15</v>
      </c>
      <c r="E58" s="35">
        <f>'2021年'!D61-'2020年'!D59</f>
        <v>-5</v>
      </c>
      <c r="F58" s="35">
        <f>'2021年'!E61-'2020年'!E59</f>
        <v>-92</v>
      </c>
      <c r="G58" s="35">
        <f>'2021年'!F61-'2020年'!F59</f>
        <v>29</v>
      </c>
      <c r="H58" s="35">
        <f>'2021年'!G61-'2020年'!G59</f>
        <v>23</v>
      </c>
      <c r="I58" s="35">
        <f>'2021年'!H61-'2020年'!H59</f>
        <v>99</v>
      </c>
      <c r="J58" s="35">
        <f>'2021年'!I61-'2020年'!I59</f>
        <v>-28</v>
      </c>
      <c r="K58" s="35">
        <f>'2021年'!J61-'2020年'!J59</f>
        <v>-12</v>
      </c>
      <c r="L58" s="35">
        <f>'2021年'!K61-'2020年'!K59</f>
        <v>11</v>
      </c>
      <c r="M58" s="35">
        <f>'2021年'!L61-'2020年'!L59</f>
        <v>14</v>
      </c>
      <c r="N58" s="35">
        <f>'2021年'!M61-'2020年'!M59</f>
        <v>-52</v>
      </c>
    </row>
    <row r="59" spans="2:14" x14ac:dyDescent="0.45">
      <c r="B59" s="12" t="s">
        <v>87</v>
      </c>
      <c r="C59" s="35">
        <f>'2021年'!B62-'2020年'!B60</f>
        <v>119</v>
      </c>
      <c r="D59" s="35">
        <f>'2021年'!C62-'2020年'!C60</f>
        <v>-13</v>
      </c>
      <c r="E59" s="35">
        <f>'2021年'!D62-'2020年'!D60</f>
        <v>-3</v>
      </c>
      <c r="F59" s="35">
        <f>'2021年'!E62-'2020年'!E60</f>
        <v>-51</v>
      </c>
      <c r="G59" s="35">
        <f>'2021年'!F62-'2020年'!F60</f>
        <v>20</v>
      </c>
      <c r="H59" s="35">
        <f>'2021年'!G62-'2020年'!G60</f>
        <v>27</v>
      </c>
      <c r="I59" s="35">
        <f>'2021年'!H62-'2020年'!H60</f>
        <v>57</v>
      </c>
      <c r="J59" s="35">
        <f>'2021年'!I62-'2020年'!I60</f>
        <v>-19</v>
      </c>
      <c r="K59" s="35">
        <f>'2021年'!J62-'2020年'!J60</f>
        <v>-16</v>
      </c>
      <c r="L59" s="35">
        <f>'2021年'!K62-'2020年'!K60</f>
        <v>9</v>
      </c>
      <c r="M59" s="35">
        <f>'2021年'!L62-'2020年'!L60</f>
        <v>28</v>
      </c>
      <c r="N59" s="35">
        <f>'2021年'!M62-'2020年'!M60</f>
        <v>-45</v>
      </c>
    </row>
    <row r="60" spans="2:14" x14ac:dyDescent="0.45">
      <c r="B60" s="12" t="s">
        <v>88</v>
      </c>
      <c r="C60" s="35">
        <f>'2021年'!B63-'2020年'!B61</f>
        <v>101</v>
      </c>
      <c r="D60" s="35">
        <f>'2021年'!C63-'2020年'!C61</f>
        <v>28</v>
      </c>
      <c r="E60" s="35">
        <f>'2021年'!D63-'2020年'!D61</f>
        <v>-2</v>
      </c>
      <c r="F60" s="35">
        <f>'2021年'!E63-'2020年'!E61</f>
        <v>-41</v>
      </c>
      <c r="G60" s="35">
        <f>'2021年'!F63-'2020年'!F61</f>
        <v>9</v>
      </c>
      <c r="H60" s="35">
        <f>'2021年'!G63-'2020年'!G61</f>
        <v>-4</v>
      </c>
      <c r="I60" s="35">
        <f>'2021年'!H63-'2020年'!H61</f>
        <v>42</v>
      </c>
      <c r="J60" s="35">
        <f>'2021年'!I63-'2020年'!I61</f>
        <v>-9</v>
      </c>
      <c r="K60" s="35">
        <f>'2021年'!J63-'2020年'!J61</f>
        <v>4</v>
      </c>
      <c r="L60" s="35">
        <f>'2021年'!K63-'2020年'!K61</f>
        <v>2</v>
      </c>
      <c r="M60" s="35">
        <f>'2021年'!L63-'2020年'!L61</f>
        <v>-14</v>
      </c>
      <c r="N60" s="35">
        <f>'2021年'!M63-'2020年'!M61</f>
        <v>-7</v>
      </c>
    </row>
    <row r="61" spans="2:14" x14ac:dyDescent="0.45">
      <c r="B61" s="12" t="s">
        <v>89</v>
      </c>
      <c r="C61" s="35">
        <f>'2021年'!B64-'2020年'!B62</f>
        <v>1728</v>
      </c>
      <c r="D61" s="35">
        <f>'2021年'!C64-'2020年'!C62</f>
        <v>246</v>
      </c>
      <c r="E61" s="35">
        <f>'2021年'!D64-'2020年'!D62</f>
        <v>760</v>
      </c>
      <c r="F61" s="35">
        <f>'2021年'!E64-'2020年'!E62</f>
        <v>406</v>
      </c>
      <c r="G61" s="35">
        <f>'2021年'!F64-'2020年'!F62</f>
        <v>1316</v>
      </c>
      <c r="H61" s="35">
        <f>'2021年'!G64-'2020年'!G62</f>
        <v>991</v>
      </c>
      <c r="I61" s="35">
        <f>'2021年'!H64-'2020年'!H62</f>
        <v>1339</v>
      </c>
      <c r="J61" s="35">
        <f>'2021年'!I64-'2020年'!I62</f>
        <v>278</v>
      </c>
      <c r="K61" s="35">
        <f>'2021年'!J64-'2020年'!J62</f>
        <v>903</v>
      </c>
      <c r="L61" s="35">
        <f>'2021年'!K64-'2020年'!K62</f>
        <v>213</v>
      </c>
      <c r="M61" s="35">
        <f>'2021年'!L64-'2020年'!L62</f>
        <v>825</v>
      </c>
      <c r="N61" s="35">
        <f>'2021年'!M64-'2020年'!M62</f>
        <v>100</v>
      </c>
    </row>
    <row r="62" spans="2:14" x14ac:dyDescent="0.45">
      <c r="B62" s="12" t="s">
        <v>90</v>
      </c>
      <c r="C62" s="35">
        <f>'2021年'!B65-'2020年'!B63</f>
        <v>-9</v>
      </c>
      <c r="D62" s="35">
        <f>'2021年'!C65-'2020年'!C63</f>
        <v>17</v>
      </c>
      <c r="E62" s="35">
        <f>'2021年'!D65-'2020年'!D63</f>
        <v>1</v>
      </c>
      <c r="F62" s="35">
        <f>'2021年'!E65-'2020年'!E63</f>
        <v>-13</v>
      </c>
      <c r="G62" s="35">
        <f>'2021年'!F65-'2020年'!F63</f>
        <v>-17</v>
      </c>
      <c r="H62" s="35">
        <f>'2021年'!G65-'2020年'!G63</f>
        <v>11</v>
      </c>
      <c r="I62" s="35">
        <f>'2021年'!H65-'2020年'!H63</f>
        <v>3</v>
      </c>
      <c r="J62" s="35">
        <f>'2021年'!I65-'2020年'!I63</f>
        <v>17</v>
      </c>
      <c r="K62" s="35">
        <f>'2021年'!J65-'2020年'!J63</f>
        <v>-10</v>
      </c>
      <c r="L62" s="35">
        <f>'2021年'!K65-'2020年'!K63</f>
        <v>8</v>
      </c>
      <c r="M62" s="35">
        <f>'2021年'!L65-'2020年'!L63</f>
        <v>-29</v>
      </c>
      <c r="N62" s="35">
        <f>'2021年'!M65-'2020年'!M63</f>
        <v>9</v>
      </c>
    </row>
    <row r="63" spans="2:14" x14ac:dyDescent="0.45">
      <c r="B63" s="12" t="s">
        <v>91</v>
      </c>
      <c r="C63" s="35">
        <f>'2021年'!B66-'2020年'!B64</f>
        <v>236</v>
      </c>
      <c r="D63" s="35">
        <f>'2021年'!C66-'2020年'!C64</f>
        <v>-111</v>
      </c>
      <c r="E63" s="35">
        <f>'2021年'!D66-'2020年'!D64</f>
        <v>172</v>
      </c>
      <c r="F63" s="35">
        <f>'2021年'!E66-'2020年'!E64</f>
        <v>-68</v>
      </c>
      <c r="G63" s="35">
        <f>'2021年'!F66-'2020年'!F64</f>
        <v>187</v>
      </c>
      <c r="H63" s="35">
        <f>'2021年'!G66-'2020年'!G64</f>
        <v>96</v>
      </c>
      <c r="I63" s="35">
        <f>'2021年'!H66-'2020年'!H64</f>
        <v>89</v>
      </c>
      <c r="J63" s="35">
        <f>'2021年'!I66-'2020年'!I64</f>
        <v>-184</v>
      </c>
      <c r="K63" s="35">
        <f>'2021年'!J66-'2020年'!J64</f>
        <v>116</v>
      </c>
      <c r="L63" s="35">
        <f>'2021年'!K66-'2020年'!K64</f>
        <v>-256</v>
      </c>
      <c r="M63" s="35">
        <f>'2021年'!L66-'2020年'!L64</f>
        <v>-16</v>
      </c>
      <c r="N63" s="35">
        <f>'2021年'!M66-'2020年'!M64</f>
        <v>-221</v>
      </c>
    </row>
    <row r="64" spans="2:14" x14ac:dyDescent="0.45">
      <c r="B64" s="12" t="s">
        <v>92</v>
      </c>
      <c r="C64" s="35">
        <f>'2021年'!B67-'2020年'!B65</f>
        <v>517</v>
      </c>
      <c r="D64" s="35">
        <f>'2021年'!C67-'2020年'!C65</f>
        <v>-61</v>
      </c>
      <c r="E64" s="35">
        <f>'2021年'!D67-'2020年'!D65</f>
        <v>-110</v>
      </c>
      <c r="F64" s="35">
        <f>'2021年'!E67-'2020年'!E65</f>
        <v>-28</v>
      </c>
      <c r="G64" s="35">
        <f>'2021年'!F67-'2020年'!F65</f>
        <v>146</v>
      </c>
      <c r="H64" s="35">
        <f>'2021年'!G67-'2020年'!G65</f>
        <v>-19</v>
      </c>
      <c r="I64" s="35">
        <f>'2021年'!H67-'2020年'!H65</f>
        <v>204</v>
      </c>
      <c r="J64" s="35">
        <f>'2021年'!I67-'2020年'!I65</f>
        <v>-276</v>
      </c>
      <c r="K64" s="35">
        <f>'2021年'!J67-'2020年'!J65</f>
        <v>108</v>
      </c>
      <c r="L64" s="35">
        <f>'2021年'!K67-'2020年'!K65</f>
        <v>45</v>
      </c>
      <c r="M64" s="35">
        <f>'2021年'!L67-'2020年'!L65</f>
        <v>97</v>
      </c>
      <c r="N64" s="35">
        <f>'2021年'!M67-'2020年'!M65</f>
        <v>28</v>
      </c>
    </row>
    <row r="65" spans="2:14" x14ac:dyDescent="0.45">
      <c r="B65" s="12" t="s">
        <v>93</v>
      </c>
      <c r="C65" s="35">
        <f>'2021年'!B68-'2020年'!B66</f>
        <v>53</v>
      </c>
      <c r="D65" s="35">
        <f>'2021年'!C68-'2020年'!C66</f>
        <v>0</v>
      </c>
      <c r="E65" s="35">
        <f>'2021年'!D68-'2020年'!D66</f>
        <v>78</v>
      </c>
      <c r="F65" s="35">
        <f>'2021年'!E68-'2020年'!E66</f>
        <v>8</v>
      </c>
      <c r="G65" s="35">
        <f>'2021年'!F68-'2020年'!F66</f>
        <v>45</v>
      </c>
      <c r="H65" s="35">
        <f>'2021年'!G68-'2020年'!G66</f>
        <v>54</v>
      </c>
      <c r="I65" s="35">
        <f>'2021年'!H68-'2020年'!H66</f>
        <v>77</v>
      </c>
      <c r="J65" s="35">
        <f>'2021年'!I68-'2020年'!I66</f>
        <v>-10</v>
      </c>
      <c r="K65" s="35">
        <f>'2021年'!J68-'2020年'!J66</f>
        <v>-24</v>
      </c>
      <c r="L65" s="35">
        <f>'2021年'!K68-'2020年'!K66</f>
        <v>-1</v>
      </c>
      <c r="M65" s="35">
        <f>'2021年'!L68-'2020年'!L66</f>
        <v>38</v>
      </c>
      <c r="N65" s="35">
        <f>'2021年'!M68-'2020年'!M66</f>
        <v>1</v>
      </c>
    </row>
    <row r="66" spans="2:14" x14ac:dyDescent="0.45">
      <c r="B66" s="12" t="s">
        <v>94</v>
      </c>
      <c r="C66" s="35">
        <f>'2021年'!B69-'2020年'!B67</f>
        <v>-42</v>
      </c>
      <c r="D66" s="35">
        <f>'2021年'!C69-'2020年'!C67</f>
        <v>-7</v>
      </c>
      <c r="E66" s="35">
        <f>'2021年'!D69-'2020年'!D67</f>
        <v>25</v>
      </c>
      <c r="F66" s="35">
        <f>'2021年'!E69-'2020年'!E67</f>
        <v>6</v>
      </c>
      <c r="G66" s="35">
        <f>'2021年'!F69-'2020年'!F67</f>
        <v>15</v>
      </c>
      <c r="H66" s="35">
        <f>'2021年'!G69-'2020年'!G67</f>
        <v>14</v>
      </c>
      <c r="I66" s="35">
        <f>'2021年'!H69-'2020年'!H67</f>
        <v>4</v>
      </c>
      <c r="J66" s="35">
        <f>'2021年'!I69-'2020年'!I67</f>
        <v>-21</v>
      </c>
      <c r="K66" s="35">
        <f>'2021年'!J69-'2020年'!J67</f>
        <v>-23</v>
      </c>
      <c r="L66" s="35">
        <f>'2021年'!K69-'2020年'!K67</f>
        <v>6</v>
      </c>
      <c r="M66" s="35">
        <f>'2021年'!L69-'2020年'!L67</f>
        <v>-41</v>
      </c>
      <c r="N66" s="35">
        <f>'2021年'!M69-'2020年'!M67</f>
        <v>11</v>
      </c>
    </row>
    <row r="67" spans="2:14" x14ac:dyDescent="0.45">
      <c r="B67" s="12" t="s">
        <v>95</v>
      </c>
      <c r="C67" s="35">
        <f>'2021年'!B70-'2020年'!B68</f>
        <v>281</v>
      </c>
      <c r="D67" s="35">
        <f>'2021年'!C70-'2020年'!C68</f>
        <v>214</v>
      </c>
      <c r="E67" s="35">
        <f>'2021年'!D70-'2020年'!D68</f>
        <v>74</v>
      </c>
      <c r="F67" s="35">
        <f>'2021年'!E70-'2020年'!E68</f>
        <v>91</v>
      </c>
      <c r="G67" s="35">
        <f>'2021年'!F70-'2020年'!F68</f>
        <v>272</v>
      </c>
      <c r="H67" s="35">
        <f>'2021年'!G70-'2020年'!G68</f>
        <v>196</v>
      </c>
      <c r="I67" s="35">
        <f>'2021年'!H70-'2020年'!H68</f>
        <v>178</v>
      </c>
      <c r="J67" s="35">
        <f>'2021年'!I70-'2020年'!I68</f>
        <v>1</v>
      </c>
      <c r="K67" s="35">
        <f>'2021年'!J70-'2020年'!J68</f>
        <v>94</v>
      </c>
      <c r="L67" s="35">
        <f>'2021年'!K70-'2020年'!K68</f>
        <v>154</v>
      </c>
      <c r="M67" s="35">
        <f>'2021年'!L70-'2020年'!L68</f>
        <v>224</v>
      </c>
      <c r="N67" s="35">
        <f>'2021年'!M70-'2020年'!M68</f>
        <v>27</v>
      </c>
    </row>
    <row r="68" spans="2:14" x14ac:dyDescent="0.45">
      <c r="B68" s="12" t="s">
        <v>96</v>
      </c>
      <c r="C68" s="35">
        <f>'2021年'!B71-'2020年'!B69</f>
        <v>621</v>
      </c>
      <c r="D68" s="35">
        <f>'2021年'!C71-'2020年'!C69</f>
        <v>216</v>
      </c>
      <c r="E68" s="35">
        <f>'2021年'!D71-'2020年'!D69</f>
        <v>504</v>
      </c>
      <c r="F68" s="35">
        <f>'2021年'!E71-'2020年'!E69</f>
        <v>400</v>
      </c>
      <c r="G68" s="35">
        <f>'2021年'!F71-'2020年'!F69</f>
        <v>599</v>
      </c>
      <c r="H68" s="35">
        <f>'2021年'!G71-'2020年'!G69</f>
        <v>600</v>
      </c>
      <c r="I68" s="35">
        <f>'2021年'!H71-'2020年'!H69</f>
        <v>721</v>
      </c>
      <c r="J68" s="35">
        <f>'2021年'!I71-'2020年'!I69</f>
        <v>738</v>
      </c>
      <c r="K68" s="35">
        <f>'2021年'!J71-'2020年'!J69</f>
        <v>601</v>
      </c>
      <c r="L68" s="35">
        <f>'2021年'!K71-'2020年'!K69</f>
        <v>226</v>
      </c>
      <c r="M68" s="35">
        <f>'2021年'!L71-'2020年'!L69</f>
        <v>463</v>
      </c>
      <c r="N68" s="35">
        <f>'2021年'!M71-'2020年'!M69</f>
        <v>176</v>
      </c>
    </row>
    <row r="69" spans="2:14" x14ac:dyDescent="0.45">
      <c r="B69" s="12" t="s">
        <v>97</v>
      </c>
      <c r="C69" s="35">
        <f>'2021年'!B72-'2020年'!B70</f>
        <v>71</v>
      </c>
      <c r="D69" s="35">
        <f>'2021年'!C72-'2020年'!C70</f>
        <v>-22</v>
      </c>
      <c r="E69" s="35">
        <f>'2021年'!D72-'2020年'!D70</f>
        <v>16</v>
      </c>
      <c r="F69" s="35">
        <f>'2021年'!E72-'2020年'!E70</f>
        <v>10</v>
      </c>
      <c r="G69" s="35">
        <f>'2021年'!F72-'2020年'!F70</f>
        <v>69</v>
      </c>
      <c r="H69" s="35">
        <f>'2021年'!G72-'2020年'!G70</f>
        <v>39</v>
      </c>
      <c r="I69" s="35">
        <f>'2021年'!H72-'2020年'!H70</f>
        <v>63</v>
      </c>
      <c r="J69" s="35">
        <f>'2021年'!I72-'2020年'!I70</f>
        <v>13</v>
      </c>
      <c r="K69" s="35">
        <f>'2021年'!J72-'2020年'!J70</f>
        <v>41</v>
      </c>
      <c r="L69" s="35">
        <f>'2021年'!K72-'2020年'!K70</f>
        <v>31</v>
      </c>
      <c r="M69" s="35">
        <f>'2021年'!L72-'2020年'!L70</f>
        <v>89</v>
      </c>
      <c r="N69" s="35">
        <f>'2021年'!M72-'2020年'!M70</f>
        <v>69</v>
      </c>
    </row>
    <row r="70" spans="2:14" x14ac:dyDescent="0.45">
      <c r="B70" s="12" t="s">
        <v>98</v>
      </c>
      <c r="C70" s="35">
        <f>'2021年'!B73-'2020年'!B71</f>
        <v>304</v>
      </c>
      <c r="D70" s="35">
        <f>'2021年'!C73-'2020年'!C71</f>
        <v>-165</v>
      </c>
      <c r="E70" s="35">
        <f>'2021年'!D73-'2020年'!D71</f>
        <v>229</v>
      </c>
      <c r="F70" s="35">
        <f>'2021年'!E73-'2020年'!E71</f>
        <v>101</v>
      </c>
      <c r="G70" s="35">
        <f>'2021年'!F73-'2020年'!F71</f>
        <v>304</v>
      </c>
      <c r="H70" s="35">
        <f>'2021年'!G73-'2020年'!G71</f>
        <v>381</v>
      </c>
      <c r="I70" s="35">
        <f>'2021年'!H73-'2020年'!H71</f>
        <v>232</v>
      </c>
      <c r="J70" s="35">
        <f>'2021年'!I73-'2020年'!I71</f>
        <v>262</v>
      </c>
      <c r="K70" s="35">
        <f>'2021年'!J73-'2020年'!J71</f>
        <v>67</v>
      </c>
      <c r="L70" s="35">
        <f>'2021年'!K73-'2020年'!K71</f>
        <v>-190</v>
      </c>
      <c r="M70" s="35">
        <f>'2021年'!L73-'2020年'!L71</f>
        <v>113</v>
      </c>
      <c r="N70" s="35">
        <f>'2021年'!M73-'2020年'!M71</f>
        <v>-6</v>
      </c>
    </row>
    <row r="71" spans="2:14" x14ac:dyDescent="0.45">
      <c r="B71" s="12" t="s">
        <v>99</v>
      </c>
      <c r="C71" s="35">
        <f>'2021年'!B74-'2020年'!B72</f>
        <v>9</v>
      </c>
      <c r="D71" s="35">
        <f>'2021年'!C74-'2020年'!C72</f>
        <v>7</v>
      </c>
      <c r="E71" s="35">
        <f>'2021年'!D74-'2020年'!D72</f>
        <v>-47</v>
      </c>
      <c r="F71" s="35">
        <f>'2021年'!E74-'2020年'!E72</f>
        <v>-89</v>
      </c>
      <c r="G71" s="35">
        <f>'2021年'!F74-'2020年'!F72</f>
        <v>29</v>
      </c>
      <c r="H71" s="35">
        <f>'2021年'!G74-'2020年'!G72</f>
        <v>-86</v>
      </c>
      <c r="I71" s="35">
        <f>'2021年'!H74-'2020年'!H72</f>
        <v>-44</v>
      </c>
      <c r="J71" s="35">
        <f>'2021年'!I74-'2020年'!I72</f>
        <v>68</v>
      </c>
      <c r="K71" s="35">
        <f>'2021年'!J74-'2020年'!J72</f>
        <v>-62</v>
      </c>
      <c r="L71" s="35">
        <f>'2021年'!K74-'2020年'!K72</f>
        <v>-108</v>
      </c>
      <c r="M71" s="35">
        <f>'2021年'!L74-'2020年'!L72</f>
        <v>-58</v>
      </c>
      <c r="N71" s="35">
        <f>'2021年'!M74-'2020年'!M72</f>
        <v>-81</v>
      </c>
    </row>
    <row r="72" spans="2:14" x14ac:dyDescent="0.45">
      <c r="B72" s="12" t="s">
        <v>100</v>
      </c>
      <c r="C72" s="35">
        <f>'2021年'!B75-'2020年'!B73</f>
        <v>144</v>
      </c>
      <c r="D72" s="35">
        <f>'2021年'!C75-'2020年'!C73</f>
        <v>-44</v>
      </c>
      <c r="E72" s="35">
        <f>'2021年'!D75-'2020年'!D73</f>
        <v>25</v>
      </c>
      <c r="F72" s="35">
        <f>'2021年'!E75-'2020年'!E73</f>
        <v>-13</v>
      </c>
      <c r="G72" s="35">
        <f>'2021年'!F75-'2020年'!F73</f>
        <v>30</v>
      </c>
      <c r="H72" s="35">
        <f>'2021年'!G75-'2020年'!G73</f>
        <v>139</v>
      </c>
      <c r="I72" s="35">
        <f>'2021年'!H75-'2020年'!H73</f>
        <v>-59</v>
      </c>
      <c r="J72" s="35">
        <f>'2021年'!I75-'2020年'!I73</f>
        <v>-46</v>
      </c>
      <c r="K72" s="35">
        <f>'2021年'!J75-'2020年'!J73</f>
        <v>45</v>
      </c>
      <c r="L72" s="35">
        <f>'2021年'!K75-'2020年'!K73</f>
        <v>-15</v>
      </c>
      <c r="M72" s="35">
        <f>'2021年'!L75-'2020年'!L73</f>
        <v>7</v>
      </c>
      <c r="N72" s="35">
        <f>'2021年'!M75-'2020年'!M73</f>
        <v>7</v>
      </c>
    </row>
    <row r="73" spans="2:14" x14ac:dyDescent="0.45">
      <c r="B73" s="12" t="s">
        <v>101</v>
      </c>
      <c r="C73" s="35">
        <f>'2021年'!B76-'2020年'!B74</f>
        <v>122</v>
      </c>
      <c r="D73" s="35">
        <f>'2021年'!C76-'2020年'!C74</f>
        <v>-110</v>
      </c>
      <c r="E73" s="35">
        <f>'2021年'!D76-'2020年'!D74</f>
        <v>219</v>
      </c>
      <c r="F73" s="35">
        <f>'2021年'!E76-'2020年'!E74</f>
        <v>199</v>
      </c>
      <c r="G73" s="35">
        <f>'2021年'!F76-'2020年'!F74</f>
        <v>241</v>
      </c>
      <c r="H73" s="35">
        <f>'2021年'!G76-'2020年'!G74</f>
        <v>324</v>
      </c>
      <c r="I73" s="35">
        <f>'2021年'!H76-'2020年'!H74</f>
        <v>296</v>
      </c>
      <c r="J73" s="35">
        <f>'2021年'!I76-'2020年'!I74</f>
        <v>201</v>
      </c>
      <c r="K73" s="35">
        <f>'2021年'!J76-'2020年'!J74</f>
        <v>69</v>
      </c>
      <c r="L73" s="35">
        <f>'2021年'!K76-'2020年'!K74</f>
        <v>-86</v>
      </c>
      <c r="M73" s="35">
        <f>'2021年'!L76-'2020年'!L74</f>
        <v>99</v>
      </c>
      <c r="N73" s="35">
        <f>'2021年'!M76-'2020年'!M74</f>
        <v>53</v>
      </c>
    </row>
    <row r="74" spans="2:14" x14ac:dyDescent="0.45">
      <c r="B74" s="12" t="s">
        <v>102</v>
      </c>
      <c r="C74" s="35">
        <f>'2021年'!B77-'2020年'!B75</f>
        <v>29</v>
      </c>
      <c r="D74" s="35">
        <f>'2021年'!C77-'2020年'!C75</f>
        <v>-18</v>
      </c>
      <c r="E74" s="35">
        <f>'2021年'!D77-'2020年'!D75</f>
        <v>32</v>
      </c>
      <c r="F74" s="35">
        <f>'2021年'!E77-'2020年'!E75</f>
        <v>4</v>
      </c>
      <c r="G74" s="35">
        <f>'2021年'!F77-'2020年'!F75</f>
        <v>4</v>
      </c>
      <c r="H74" s="35">
        <f>'2021年'!G77-'2020年'!G75</f>
        <v>4</v>
      </c>
      <c r="I74" s="35">
        <f>'2021年'!H77-'2020年'!H75</f>
        <v>39</v>
      </c>
      <c r="J74" s="35">
        <f>'2021年'!I77-'2020年'!I75</f>
        <v>39</v>
      </c>
      <c r="K74" s="35">
        <f>'2021年'!J77-'2020年'!J75</f>
        <v>15</v>
      </c>
      <c r="L74" s="35">
        <f>'2021年'!K77-'2020年'!K75</f>
        <v>19</v>
      </c>
      <c r="M74" s="35">
        <f>'2021年'!L77-'2020年'!L75</f>
        <v>65</v>
      </c>
      <c r="N74" s="35">
        <f>'2021年'!M77-'2020年'!M75</f>
        <v>15</v>
      </c>
    </row>
    <row r="75" spans="2:14" x14ac:dyDescent="0.45">
      <c r="B75" s="12" t="s">
        <v>103</v>
      </c>
      <c r="C75" s="35">
        <f>'2021年'!B78-'2020年'!B76</f>
        <v>196</v>
      </c>
      <c r="D75" s="35">
        <f>'2021年'!C78-'2020年'!C76</f>
        <v>11</v>
      </c>
      <c r="E75" s="35">
        <f>'2021年'!D78-'2020年'!D76</f>
        <v>3</v>
      </c>
      <c r="F75" s="35">
        <f>'2021年'!E78-'2020年'!E76</f>
        <v>18</v>
      </c>
      <c r="G75" s="35">
        <f>'2021年'!F78-'2020年'!F76</f>
        <v>82</v>
      </c>
      <c r="H75" s="35">
        <f>'2021年'!G78-'2020年'!G76</f>
        <v>-9</v>
      </c>
      <c r="I75" s="35">
        <f>'2021年'!H78-'2020年'!H76</f>
        <v>-50</v>
      </c>
      <c r="J75" s="35">
        <f>'2021年'!I78-'2020年'!I76</f>
        <v>67</v>
      </c>
      <c r="K75" s="35">
        <f>'2021年'!J78-'2020年'!J76</f>
        <v>31</v>
      </c>
      <c r="L75" s="35">
        <f>'2021年'!K78-'2020年'!K76</f>
        <v>45</v>
      </c>
      <c r="M75" s="35">
        <f>'2021年'!L78-'2020年'!L76</f>
        <v>71</v>
      </c>
      <c r="N75" s="35">
        <f>'2021年'!M78-'2020年'!M76</f>
        <v>99</v>
      </c>
    </row>
    <row r="76" spans="2:14" x14ac:dyDescent="0.45">
      <c r="B76" s="12" t="s">
        <v>104</v>
      </c>
      <c r="C76" s="35">
        <f>'2021年'!B79-'2020年'!B77</f>
        <v>56</v>
      </c>
      <c r="D76" s="35">
        <f>'2021年'!C79-'2020年'!C77</f>
        <v>6</v>
      </c>
      <c r="E76" s="35">
        <f>'2021年'!D79-'2020年'!D77</f>
        <v>78</v>
      </c>
      <c r="F76" s="35">
        <f>'2021年'!E79-'2020年'!E77</f>
        <v>99</v>
      </c>
      <c r="G76" s="35">
        <f>'2021年'!F79-'2020年'!F77</f>
        <v>73</v>
      </c>
      <c r="H76" s="35">
        <f>'2021年'!G79-'2020年'!G77</f>
        <v>47</v>
      </c>
      <c r="I76" s="35">
        <f>'2021年'!H79-'2020年'!H77</f>
        <v>89</v>
      </c>
      <c r="J76" s="35">
        <f>'2021年'!I79-'2020年'!I77</f>
        <v>-16</v>
      </c>
      <c r="K76" s="35">
        <f>'2021年'!J79-'2020年'!J77</f>
        <v>6</v>
      </c>
      <c r="L76" s="35">
        <f>'2021年'!K79-'2020年'!K77</f>
        <v>-11</v>
      </c>
      <c r="M76" s="35">
        <f>'2021年'!L79-'2020年'!L77</f>
        <v>95</v>
      </c>
      <c r="N76" s="35">
        <f>'2021年'!M79-'2020年'!M77</f>
        <v>60</v>
      </c>
    </row>
    <row r="77" spans="2:14" x14ac:dyDescent="0.45">
      <c r="B77" s="12" t="s">
        <v>105</v>
      </c>
      <c r="C77" s="35">
        <f>'2021年'!B80-'2020年'!B78</f>
        <v>-1504</v>
      </c>
      <c r="D77" s="35">
        <f>'2021年'!C80-'2020年'!C78</f>
        <v>-1669</v>
      </c>
      <c r="E77" s="35">
        <f>'2021年'!D80-'2020年'!D78</f>
        <v>-647</v>
      </c>
      <c r="F77" s="35">
        <f>'2021年'!E80-'2020年'!E78</f>
        <v>-398</v>
      </c>
      <c r="G77" s="35">
        <f>'2021年'!F80-'2020年'!F78</f>
        <v>977</v>
      </c>
      <c r="H77" s="35">
        <f>'2021年'!G80-'2020年'!G78</f>
        <v>1181</v>
      </c>
      <c r="I77" s="35">
        <f>'2021年'!H80-'2020年'!H78</f>
        <v>1017</v>
      </c>
      <c r="J77" s="35">
        <f>'2021年'!I80-'2020年'!I78</f>
        <v>1600</v>
      </c>
      <c r="K77" s="35">
        <f>'2021年'!J80-'2020年'!J78</f>
        <v>1384</v>
      </c>
      <c r="L77" s="35">
        <f>'2021年'!K80-'2020年'!K78</f>
        <v>398</v>
      </c>
      <c r="M77" s="35">
        <f>'2021年'!L80-'2020年'!L78</f>
        <v>378</v>
      </c>
      <c r="N77" s="35">
        <f>'2021年'!M80-'2020年'!M78</f>
        <v>62</v>
      </c>
    </row>
    <row r="78" spans="2:14" x14ac:dyDescent="0.45">
      <c r="B78" s="12" t="s">
        <v>106</v>
      </c>
      <c r="C78" s="35">
        <f>'2021年'!B81-'2020年'!B79</f>
        <v>-594</v>
      </c>
      <c r="D78" s="35">
        <f>'2021年'!C81-'2020年'!C79</f>
        <v>-218</v>
      </c>
      <c r="E78" s="35">
        <f>'2021年'!D81-'2020年'!D79</f>
        <v>-77</v>
      </c>
      <c r="F78" s="35">
        <f>'2021年'!E81-'2020年'!E79</f>
        <v>-22</v>
      </c>
      <c r="G78" s="35">
        <f>'2021年'!F81-'2020年'!F79</f>
        <v>-5</v>
      </c>
      <c r="H78" s="35">
        <f>'2021年'!G81-'2020年'!G79</f>
        <v>-1</v>
      </c>
      <c r="I78" s="35">
        <f>'2021年'!H81-'2020年'!H79</f>
        <v>-1</v>
      </c>
      <c r="J78" s="35">
        <f>'2021年'!I81-'2020年'!I79</f>
        <v>-2</v>
      </c>
      <c r="K78" s="35">
        <f>'2021年'!J81-'2020年'!J79</f>
        <v>-3</v>
      </c>
      <c r="L78" s="35">
        <f>'2021年'!K81-'2020年'!K79</f>
        <v>-2</v>
      </c>
      <c r="M78" s="35">
        <f>'2021年'!L81-'2020年'!L79</f>
        <v>-3</v>
      </c>
      <c r="N78" s="35">
        <f>'2021年'!M81-'2020年'!M79</f>
        <v>-4</v>
      </c>
    </row>
    <row r="79" spans="2:14" x14ac:dyDescent="0.45">
      <c r="B79" s="12" t="s">
        <v>107</v>
      </c>
      <c r="C79" s="35">
        <f>'2021年'!B82-'2020年'!B80</f>
        <v>-1665</v>
      </c>
      <c r="D79" s="35">
        <f>'2021年'!C82-'2020年'!C80</f>
        <v>-1677</v>
      </c>
      <c r="E79" s="35">
        <f>'2021年'!D82-'2020年'!D80</f>
        <v>-1120</v>
      </c>
      <c r="F79" s="35">
        <f>'2021年'!E82-'2020年'!E80</f>
        <v>-866</v>
      </c>
      <c r="G79" s="35">
        <f>'2021年'!F82-'2020年'!F80</f>
        <v>17</v>
      </c>
      <c r="H79" s="35">
        <f>'2021年'!G82-'2020年'!G80</f>
        <v>346</v>
      </c>
      <c r="I79" s="35">
        <f>'2021年'!H82-'2020年'!H80</f>
        <v>91</v>
      </c>
      <c r="J79" s="35">
        <f>'2021年'!I82-'2020年'!I80</f>
        <v>324</v>
      </c>
      <c r="K79" s="35">
        <f>'2021年'!J82-'2020年'!J80</f>
        <v>239</v>
      </c>
      <c r="L79" s="35">
        <f>'2021年'!K82-'2020年'!K80</f>
        <v>-281</v>
      </c>
      <c r="M79" s="35">
        <f>'2021年'!L82-'2020年'!L80</f>
        <v>-245</v>
      </c>
      <c r="N79" s="35">
        <f>'2021年'!M82-'2020年'!M80</f>
        <v>-418</v>
      </c>
    </row>
    <row r="80" spans="2:14" x14ac:dyDescent="0.45">
      <c r="B80" s="12" t="s">
        <v>108</v>
      </c>
      <c r="C80" s="35">
        <f>'2021年'!B83-'2020年'!B81</f>
        <v>-13</v>
      </c>
      <c r="D80" s="35">
        <f>'2021年'!C83-'2020年'!C81</f>
        <v>-6</v>
      </c>
      <c r="E80" s="35">
        <f>'2021年'!D83-'2020年'!D81</f>
        <v>-7</v>
      </c>
      <c r="F80" s="35">
        <f>'2021年'!E83-'2020年'!E81</f>
        <v>-10</v>
      </c>
      <c r="G80" s="35">
        <f>'2021年'!F83-'2020年'!F81</f>
        <v>3</v>
      </c>
      <c r="H80" s="35">
        <f>'2021年'!G83-'2020年'!G81</f>
        <v>0</v>
      </c>
      <c r="I80" s="35">
        <f>'2021年'!H83-'2020年'!H81</f>
        <v>5</v>
      </c>
      <c r="J80" s="35">
        <f>'2021年'!I83-'2020年'!I81</f>
        <v>5</v>
      </c>
      <c r="K80" s="35">
        <f>'2021年'!J83-'2020年'!J81</f>
        <v>0</v>
      </c>
      <c r="L80" s="35">
        <f>'2021年'!K83-'2020年'!K81</f>
        <v>5</v>
      </c>
      <c r="M80" s="35">
        <f>'2021年'!L83-'2020年'!L81</f>
        <v>-8</v>
      </c>
      <c r="N80" s="35">
        <f>'2021年'!M83-'2020年'!M81</f>
        <v>-1</v>
      </c>
    </row>
    <row r="81" spans="2:14" x14ac:dyDescent="0.45">
      <c r="B81" s="12" t="s">
        <v>109</v>
      </c>
      <c r="C81" s="35">
        <f>'2021年'!B84-'2020年'!B82</f>
        <v>-44</v>
      </c>
      <c r="D81" s="35">
        <f>'2021年'!C84-'2020年'!C82</f>
        <v>-77</v>
      </c>
      <c r="E81" s="35">
        <f>'2021年'!D84-'2020年'!D82</f>
        <v>1</v>
      </c>
      <c r="F81" s="35">
        <f>'2021年'!E84-'2020年'!E82</f>
        <v>53</v>
      </c>
      <c r="G81" s="35">
        <f>'2021年'!F84-'2020年'!F82</f>
        <v>-10</v>
      </c>
      <c r="H81" s="35">
        <f>'2021年'!G84-'2020年'!G82</f>
        <v>76</v>
      </c>
      <c r="I81" s="35">
        <f>'2021年'!H84-'2020年'!H82</f>
        <v>60</v>
      </c>
      <c r="J81" s="35">
        <f>'2021年'!I84-'2020年'!I82</f>
        <v>143</v>
      </c>
      <c r="K81" s="35">
        <f>'2021年'!J84-'2020年'!J82</f>
        <v>52</v>
      </c>
      <c r="L81" s="35">
        <f>'2021年'!K84-'2020年'!K82</f>
        <v>-5</v>
      </c>
      <c r="M81" s="35">
        <f>'2021年'!L84-'2020年'!L82</f>
        <v>-31</v>
      </c>
      <c r="N81" s="35">
        <f>'2021年'!M84-'2020年'!M82</f>
        <v>37</v>
      </c>
    </row>
    <row r="82" spans="2:14" x14ac:dyDescent="0.45">
      <c r="B82" s="12" t="s">
        <v>110</v>
      </c>
      <c r="C82" s="35">
        <f>'2021年'!B85-'2020年'!B83</f>
        <v>-17</v>
      </c>
      <c r="D82" s="35">
        <f>'2021年'!C85-'2020年'!C83</f>
        <v>-38</v>
      </c>
      <c r="E82" s="35">
        <f>'2021年'!D85-'2020年'!D83</f>
        <v>-22</v>
      </c>
      <c r="F82" s="35">
        <f>'2021年'!E85-'2020年'!E83</f>
        <v>-13</v>
      </c>
      <c r="G82" s="35">
        <f>'2021年'!F85-'2020年'!F83</f>
        <v>1</v>
      </c>
      <c r="H82" s="35">
        <f>'2021年'!G85-'2020年'!G83</f>
        <v>6</v>
      </c>
      <c r="I82" s="35">
        <f>'2021年'!H85-'2020年'!H83</f>
        <v>-19</v>
      </c>
      <c r="J82" s="35">
        <f>'2021年'!I85-'2020年'!I83</f>
        <v>-13</v>
      </c>
      <c r="K82" s="35">
        <f>'2021年'!J85-'2020年'!J83</f>
        <v>1</v>
      </c>
      <c r="L82" s="35">
        <f>'2021年'!K85-'2020年'!K83</f>
        <v>-21</v>
      </c>
      <c r="M82" s="35">
        <f>'2021年'!L85-'2020年'!L83</f>
        <v>6</v>
      </c>
      <c r="N82" s="35">
        <f>'2021年'!M85-'2020年'!M83</f>
        <v>9</v>
      </c>
    </row>
    <row r="83" spans="2:14" x14ac:dyDescent="0.45">
      <c r="B83" s="12" t="s">
        <v>111</v>
      </c>
      <c r="C83" s="35">
        <f>'2021年'!B86-'2020年'!B84</f>
        <v>829</v>
      </c>
      <c r="D83" s="35">
        <f>'2021年'!C86-'2020年'!C84</f>
        <v>347</v>
      </c>
      <c r="E83" s="35">
        <f>'2021年'!D86-'2020年'!D84</f>
        <v>578</v>
      </c>
      <c r="F83" s="35">
        <f>'2021年'!E86-'2020年'!E84</f>
        <v>460</v>
      </c>
      <c r="G83" s="35">
        <f>'2021年'!F86-'2020年'!F84</f>
        <v>971</v>
      </c>
      <c r="H83" s="35">
        <f>'2021年'!G86-'2020年'!G84</f>
        <v>754</v>
      </c>
      <c r="I83" s="35">
        <f>'2021年'!H86-'2020年'!H84</f>
        <v>881</v>
      </c>
      <c r="J83" s="35">
        <f>'2021年'!I86-'2020年'!I84</f>
        <v>1143</v>
      </c>
      <c r="K83" s="35">
        <f>'2021年'!J86-'2020年'!J84</f>
        <v>1095</v>
      </c>
      <c r="L83" s="35">
        <f>'2021年'!K86-'2020年'!K84</f>
        <v>702</v>
      </c>
      <c r="M83" s="35">
        <f>'2021年'!L86-'2020年'!L84</f>
        <v>659</v>
      </c>
      <c r="N83" s="35">
        <f>'2021年'!M86-'2020年'!M84</f>
        <v>439</v>
      </c>
    </row>
    <row r="84" spans="2:14" x14ac:dyDescent="0.45">
      <c r="B84" s="12" t="s">
        <v>112</v>
      </c>
      <c r="C84" s="35">
        <f>'2021年'!B87-'2020年'!B85</f>
        <v>803</v>
      </c>
      <c r="D84" s="35">
        <f>'2021年'!C87-'2020年'!C85</f>
        <v>472</v>
      </c>
      <c r="E84" s="35">
        <f>'2021年'!D87-'2020年'!D85</f>
        <v>497</v>
      </c>
      <c r="F84" s="35">
        <f>'2021年'!E87-'2020年'!E85</f>
        <v>238</v>
      </c>
      <c r="G84" s="35">
        <f>'2021年'!F87-'2020年'!F85</f>
        <v>532</v>
      </c>
      <c r="H84" s="35">
        <f>'2021年'!G87-'2020年'!G85</f>
        <v>600</v>
      </c>
      <c r="I84" s="35">
        <f>'2021年'!H87-'2020年'!H85</f>
        <v>673</v>
      </c>
      <c r="J84" s="35">
        <f>'2021年'!I87-'2020年'!I85</f>
        <v>785</v>
      </c>
      <c r="K84" s="35">
        <f>'2021年'!J87-'2020年'!J85</f>
        <v>829</v>
      </c>
      <c r="L84" s="35">
        <f>'2021年'!K87-'2020年'!K85</f>
        <v>565</v>
      </c>
      <c r="M84" s="35">
        <f>'2021年'!L87-'2020年'!L85</f>
        <v>461</v>
      </c>
      <c r="N84" s="35">
        <f>'2021年'!M87-'2020年'!M85</f>
        <v>288</v>
      </c>
    </row>
    <row r="85" spans="2:14" x14ac:dyDescent="0.45">
      <c r="B85" s="12" t="s">
        <v>113</v>
      </c>
      <c r="C85" s="35">
        <f>'2021年'!B88-'2020年'!B86</f>
        <v>133</v>
      </c>
      <c r="D85" s="35">
        <f>'2021年'!C88-'2020年'!C86</f>
        <v>-37</v>
      </c>
      <c r="E85" s="35">
        <f>'2021年'!D88-'2020年'!D86</f>
        <v>111</v>
      </c>
      <c r="F85" s="35">
        <f>'2021年'!E88-'2020年'!E86</f>
        <v>160</v>
      </c>
      <c r="G85" s="35">
        <f>'2021年'!F88-'2020年'!F86</f>
        <v>286</v>
      </c>
      <c r="H85" s="35">
        <f>'2021年'!G88-'2020年'!G86</f>
        <v>132</v>
      </c>
      <c r="I85" s="35">
        <f>'2021年'!H88-'2020年'!H86</f>
        <v>132</v>
      </c>
      <c r="J85" s="35">
        <f>'2021年'!I88-'2020年'!I86</f>
        <v>200</v>
      </c>
      <c r="K85" s="35">
        <f>'2021年'!J88-'2020年'!J86</f>
        <v>117</v>
      </c>
      <c r="L85" s="35">
        <f>'2021年'!K88-'2020年'!K86</f>
        <v>48</v>
      </c>
      <c r="M85" s="35">
        <f>'2021年'!L88-'2020年'!L86</f>
        <v>158</v>
      </c>
      <c r="N85" s="35">
        <f>'2021年'!M88-'2020年'!M86</f>
        <v>121</v>
      </c>
    </row>
    <row r="86" spans="2:14" x14ac:dyDescent="0.45">
      <c r="B86" s="12" t="s">
        <v>114</v>
      </c>
      <c r="C86" s="35">
        <f>'2021年'!B89-'2020年'!B87</f>
        <v>-107</v>
      </c>
      <c r="D86" s="35">
        <f>'2021年'!C89-'2020年'!C87</f>
        <v>-88</v>
      </c>
      <c r="E86" s="35">
        <f>'2021年'!D89-'2020年'!D87</f>
        <v>-30</v>
      </c>
      <c r="F86" s="35">
        <f>'2021年'!E89-'2020年'!E87</f>
        <v>62</v>
      </c>
      <c r="G86" s="35">
        <f>'2021年'!F89-'2020年'!F87</f>
        <v>153</v>
      </c>
      <c r="H86" s="35">
        <f>'2021年'!G89-'2020年'!G87</f>
        <v>22</v>
      </c>
      <c r="I86" s="35">
        <f>'2021年'!H89-'2020年'!H87</f>
        <v>76</v>
      </c>
      <c r="J86" s="35">
        <f>'2021年'!I89-'2020年'!I87</f>
        <v>158</v>
      </c>
      <c r="K86" s="35">
        <f>'2021年'!J89-'2020年'!J87</f>
        <v>149</v>
      </c>
      <c r="L86" s="35">
        <f>'2021年'!K89-'2020年'!K87</f>
        <v>89</v>
      </c>
      <c r="M86" s="35">
        <f>'2021年'!L89-'2020年'!L87</f>
        <v>40</v>
      </c>
      <c r="N86" s="35">
        <f>'2021年'!M89-'2020年'!M87</f>
        <v>30</v>
      </c>
    </row>
    <row r="87" spans="2:14" x14ac:dyDescent="0.45">
      <c r="B87" s="12" t="s">
        <v>115</v>
      </c>
      <c r="C87" s="35">
        <f>'2021年'!B90-'2020年'!B88</f>
        <v>292</v>
      </c>
      <c r="D87" s="35">
        <f>'2021年'!C90-'2020年'!C88</f>
        <v>193</v>
      </c>
      <c r="E87" s="35">
        <f>'2021年'!D90-'2020年'!D88</f>
        <v>236</v>
      </c>
      <c r="F87" s="35">
        <f>'2021年'!E90-'2020年'!E88</f>
        <v>280</v>
      </c>
      <c r="G87" s="35">
        <f>'2021年'!F90-'2020年'!F88</f>
        <v>145</v>
      </c>
      <c r="H87" s="35">
        <f>'2021年'!G90-'2020年'!G88</f>
        <v>330</v>
      </c>
      <c r="I87" s="35">
        <f>'2021年'!H90-'2020年'!H88</f>
        <v>211</v>
      </c>
      <c r="J87" s="35">
        <f>'2021年'!I90-'2020年'!I88</f>
        <v>139</v>
      </c>
      <c r="K87" s="35">
        <f>'2021年'!J90-'2020年'!J88</f>
        <v>309</v>
      </c>
      <c r="L87" s="35">
        <f>'2021年'!K90-'2020年'!K88</f>
        <v>-58</v>
      </c>
      <c r="M87" s="35">
        <f>'2021年'!L90-'2020年'!L88</f>
        <v>52</v>
      </c>
      <c r="N87" s="35">
        <f>'2021年'!M90-'2020年'!M88</f>
        <v>-217</v>
      </c>
    </row>
    <row r="88" spans="2:14" x14ac:dyDescent="0.45">
      <c r="B88" s="12" t="s">
        <v>116</v>
      </c>
      <c r="C88" s="35">
        <f>'2021年'!B91-'2020年'!B89</f>
        <v>40</v>
      </c>
      <c r="D88" s="35">
        <f>'2021年'!C91-'2020年'!C89</f>
        <v>-2</v>
      </c>
      <c r="E88" s="35">
        <f>'2021年'!D91-'2020年'!D89</f>
        <v>-8</v>
      </c>
      <c r="F88" s="35">
        <f>'2021年'!E91-'2020年'!E89</f>
        <v>0</v>
      </c>
      <c r="G88" s="35">
        <f>'2021年'!F91-'2020年'!F89</f>
        <v>-19</v>
      </c>
      <c r="H88" s="35">
        <f>'2021年'!G91-'2020年'!G89</f>
        <v>41</v>
      </c>
      <c r="I88" s="35">
        <f>'2021年'!H91-'2020年'!H89</f>
        <v>30</v>
      </c>
      <c r="J88" s="35">
        <f>'2021年'!I91-'2020年'!I89</f>
        <v>30</v>
      </c>
      <c r="K88" s="35">
        <f>'2021年'!J91-'2020年'!J89</f>
        <v>-5</v>
      </c>
      <c r="L88" s="35">
        <f>'2021年'!K91-'2020年'!K89</f>
        <v>-8</v>
      </c>
      <c r="M88" s="35">
        <f>'2021年'!L91-'2020年'!L89</f>
        <v>-8</v>
      </c>
      <c r="N88" s="35">
        <f>'2021年'!M91-'2020年'!M89</f>
        <v>-28</v>
      </c>
    </row>
    <row r="89" spans="2:14" x14ac:dyDescent="0.45">
      <c r="B89" s="12" t="s">
        <v>117</v>
      </c>
      <c r="C89" s="35">
        <f>'2021年'!B92-'2020年'!B90</f>
        <v>75</v>
      </c>
      <c r="D89" s="35">
        <f>'2021年'!C92-'2020年'!C90</f>
        <v>15</v>
      </c>
      <c r="E89" s="35">
        <f>'2021年'!D92-'2020年'!D90</f>
        <v>81</v>
      </c>
      <c r="F89" s="35">
        <f>'2021年'!E92-'2020年'!E90</f>
        <v>66</v>
      </c>
      <c r="G89" s="35">
        <f>'2021年'!F92-'2020年'!F90</f>
        <v>-25</v>
      </c>
      <c r="H89" s="35">
        <f>'2021年'!G92-'2020年'!G90</f>
        <v>108</v>
      </c>
      <c r="I89" s="35">
        <f>'2021年'!H92-'2020年'!H90</f>
        <v>43</v>
      </c>
      <c r="J89" s="35">
        <f>'2021年'!I92-'2020年'!I90</f>
        <v>28</v>
      </c>
      <c r="K89" s="35">
        <f>'2021年'!J92-'2020年'!J90</f>
        <v>52</v>
      </c>
      <c r="L89" s="35">
        <f>'2021年'!K92-'2020年'!K90</f>
        <v>-17</v>
      </c>
      <c r="M89" s="35">
        <f>'2021年'!L92-'2020年'!L90</f>
        <v>37</v>
      </c>
      <c r="N89" s="35">
        <f>'2021年'!M92-'2020年'!M90</f>
        <v>-62</v>
      </c>
    </row>
    <row r="90" spans="2:14" x14ac:dyDescent="0.45">
      <c r="B90" s="12" t="s">
        <v>118</v>
      </c>
      <c r="C90" s="35">
        <f>'2021年'!B93-'2020年'!B91</f>
        <v>66</v>
      </c>
      <c r="D90" s="35">
        <f>'2021年'!C93-'2020年'!C91</f>
        <v>61</v>
      </c>
      <c r="E90" s="35">
        <f>'2021年'!D93-'2020年'!D91</f>
        <v>27</v>
      </c>
      <c r="F90" s="35">
        <f>'2021年'!E93-'2020年'!E91</f>
        <v>87</v>
      </c>
      <c r="G90" s="35">
        <f>'2021年'!F93-'2020年'!F91</f>
        <v>54</v>
      </c>
      <c r="H90" s="35">
        <f>'2021年'!G93-'2020年'!G91</f>
        <v>48</v>
      </c>
      <c r="I90" s="35">
        <f>'2021年'!H93-'2020年'!H91</f>
        <v>23</v>
      </c>
      <c r="J90" s="35">
        <f>'2021年'!I93-'2020年'!I91</f>
        <v>23</v>
      </c>
      <c r="K90" s="35">
        <f>'2021年'!J93-'2020年'!J91</f>
        <v>-4</v>
      </c>
      <c r="L90" s="35">
        <f>'2021年'!K93-'2020年'!K91</f>
        <v>-57</v>
      </c>
      <c r="M90" s="35">
        <f>'2021年'!L93-'2020年'!L91</f>
        <v>94</v>
      </c>
      <c r="N90" s="35">
        <f>'2021年'!M93-'2020年'!M91</f>
        <v>-94</v>
      </c>
    </row>
    <row r="91" spans="2:14" x14ac:dyDescent="0.45">
      <c r="B91" s="12" t="s">
        <v>119</v>
      </c>
      <c r="C91" s="35">
        <f>'2021年'!B94-'2020年'!B92</f>
        <v>23</v>
      </c>
      <c r="D91" s="35">
        <f>'2021年'!C94-'2020年'!C92</f>
        <v>9</v>
      </c>
      <c r="E91" s="35">
        <f>'2021年'!D94-'2020年'!D92</f>
        <v>3</v>
      </c>
      <c r="F91" s="35">
        <f>'2021年'!E94-'2020年'!E92</f>
        <v>78</v>
      </c>
      <c r="G91" s="35">
        <f>'2021年'!F94-'2020年'!F92</f>
        <v>32</v>
      </c>
      <c r="H91" s="35">
        <f>'2021年'!G94-'2020年'!G92</f>
        <v>29</v>
      </c>
      <c r="I91" s="35">
        <f>'2021年'!H94-'2020年'!H92</f>
        <v>12</v>
      </c>
      <c r="J91" s="35">
        <f>'2021年'!I94-'2020年'!I92</f>
        <v>45</v>
      </c>
      <c r="K91" s="35">
        <f>'2021年'!J94-'2020年'!J92</f>
        <v>26</v>
      </c>
      <c r="L91" s="35">
        <f>'2021年'!K94-'2020年'!K92</f>
        <v>10</v>
      </c>
      <c r="M91" s="35">
        <f>'2021年'!L94-'2020年'!L92</f>
        <v>44</v>
      </c>
      <c r="N91" s="35">
        <f>'2021年'!M94-'2020年'!M92</f>
        <v>-29</v>
      </c>
    </row>
    <row r="92" spans="2:14" x14ac:dyDescent="0.45">
      <c r="B92" s="12" t="s">
        <v>120</v>
      </c>
      <c r="C92" s="35">
        <f>'2021年'!B95-'2020年'!B93</f>
        <v>43</v>
      </c>
      <c r="D92" s="35">
        <f>'2021年'!C95-'2020年'!C93</f>
        <v>52</v>
      </c>
      <c r="E92" s="35">
        <f>'2021年'!D95-'2020年'!D93</f>
        <v>24</v>
      </c>
      <c r="F92" s="35">
        <f>'2021年'!E95-'2020年'!E93</f>
        <v>9</v>
      </c>
      <c r="G92" s="35">
        <f>'2021年'!F95-'2020年'!F93</f>
        <v>22</v>
      </c>
      <c r="H92" s="35">
        <f>'2021年'!G95-'2020年'!G93</f>
        <v>19</v>
      </c>
      <c r="I92" s="35">
        <f>'2021年'!H95-'2020年'!H93</f>
        <v>11</v>
      </c>
      <c r="J92" s="35">
        <f>'2021年'!I95-'2020年'!I93</f>
        <v>-22</v>
      </c>
      <c r="K92" s="35">
        <f>'2021年'!J95-'2020年'!J93</f>
        <v>-30</v>
      </c>
      <c r="L92" s="35">
        <f>'2021年'!K95-'2020年'!K93</f>
        <v>-67</v>
      </c>
      <c r="M92" s="35">
        <f>'2021年'!L95-'2020年'!L93</f>
        <v>50</v>
      </c>
      <c r="N92" s="35">
        <f>'2021年'!M95-'2020年'!M93</f>
        <v>-65</v>
      </c>
    </row>
    <row r="93" spans="2:14" x14ac:dyDescent="0.45">
      <c r="B93" s="12" t="s">
        <v>121</v>
      </c>
      <c r="C93" s="35">
        <f>'2021年'!B96-'2020年'!B94</f>
        <v>111</v>
      </c>
      <c r="D93" s="35">
        <f>'2021年'!C96-'2020年'!C94</f>
        <v>119</v>
      </c>
      <c r="E93" s="35">
        <f>'2021年'!D96-'2020年'!D94</f>
        <v>136</v>
      </c>
      <c r="F93" s="35">
        <f>'2021年'!E96-'2020年'!E94</f>
        <v>127</v>
      </c>
      <c r="G93" s="35">
        <f>'2021年'!F96-'2020年'!F94</f>
        <v>135</v>
      </c>
      <c r="H93" s="35">
        <f>'2021年'!G96-'2020年'!G94</f>
        <v>133</v>
      </c>
      <c r="I93" s="35">
        <f>'2021年'!H96-'2020年'!H94</f>
        <v>115</v>
      </c>
      <c r="J93" s="35">
        <f>'2021年'!I96-'2020年'!I94</f>
        <v>58</v>
      </c>
      <c r="K93" s="35">
        <f>'2021年'!J96-'2020年'!J94</f>
        <v>266</v>
      </c>
      <c r="L93" s="35">
        <f>'2021年'!K96-'2020年'!K94</f>
        <v>24</v>
      </c>
      <c r="M93" s="35">
        <f>'2021年'!L96-'2020年'!L94</f>
        <v>-71</v>
      </c>
      <c r="N93" s="35">
        <f>'2021年'!M96-'2020年'!M94</f>
        <v>-33</v>
      </c>
    </row>
    <row r="94" spans="2:14" x14ac:dyDescent="0.45">
      <c r="B94" s="12" t="s">
        <v>122</v>
      </c>
      <c r="C94" s="35">
        <f>'2021年'!B97-'2020年'!B95</f>
        <v>16</v>
      </c>
      <c r="D94" s="35">
        <f>'2021年'!C97-'2020年'!C95</f>
        <v>-18</v>
      </c>
      <c r="E94" s="35">
        <f>'2021年'!D97-'2020年'!D95</f>
        <v>34</v>
      </c>
      <c r="F94" s="35">
        <f>'2021年'!E97-'2020年'!E95</f>
        <v>-2</v>
      </c>
      <c r="G94" s="35">
        <f>'2021年'!F97-'2020年'!F95</f>
        <v>38</v>
      </c>
      <c r="H94" s="35">
        <f>'2021年'!G97-'2020年'!G95</f>
        <v>57</v>
      </c>
      <c r="I94" s="35">
        <f>'2021年'!H97-'2020年'!H95</f>
        <v>43</v>
      </c>
      <c r="J94" s="35">
        <f>'2021年'!I97-'2020年'!I95</f>
        <v>-11</v>
      </c>
      <c r="K94" s="35">
        <f>'2021年'!J97-'2020年'!J95</f>
        <v>61</v>
      </c>
      <c r="L94" s="35">
        <f>'2021年'!K97-'2020年'!K95</f>
        <v>23</v>
      </c>
      <c r="M94" s="35">
        <f>'2021年'!L97-'2020年'!L95</f>
        <v>31</v>
      </c>
      <c r="N94" s="35">
        <f>'2021年'!M97-'2020年'!M95</f>
        <v>9</v>
      </c>
    </row>
    <row r="95" spans="2:14" x14ac:dyDescent="0.45">
      <c r="B95" s="12" t="s">
        <v>123</v>
      </c>
      <c r="C95" s="35">
        <f>'2021年'!B98-'2020年'!B96</f>
        <v>40</v>
      </c>
      <c r="D95" s="35">
        <f>'2021年'!C98-'2020年'!C96</f>
        <v>14</v>
      </c>
      <c r="E95" s="35">
        <f>'2021年'!D98-'2020年'!D96</f>
        <v>18</v>
      </c>
      <c r="F95" s="35">
        <f>'2021年'!E98-'2020年'!E96</f>
        <v>-36</v>
      </c>
      <c r="G95" s="35">
        <f>'2021年'!F98-'2020年'!F96</f>
        <v>145</v>
      </c>
      <c r="H95" s="35">
        <f>'2021年'!G98-'2020年'!G96</f>
        <v>25</v>
      </c>
      <c r="I95" s="35">
        <f>'2021年'!H98-'2020年'!H96</f>
        <v>78</v>
      </c>
      <c r="J95" s="35">
        <f>'2021年'!I98-'2020年'!I96</f>
        <v>92</v>
      </c>
      <c r="K95" s="35">
        <f>'2021年'!J98-'2020年'!J96</f>
        <v>54</v>
      </c>
      <c r="L95" s="35">
        <f>'2021年'!K98-'2020年'!K96</f>
        <v>86</v>
      </c>
      <c r="M95" s="35">
        <f>'2021年'!L98-'2020年'!L96</f>
        <v>146</v>
      </c>
      <c r="N95" s="35">
        <f>'2021年'!M98-'2020年'!M96</f>
        <v>14</v>
      </c>
    </row>
    <row r="96" spans="2:14" x14ac:dyDescent="0.45">
      <c r="B96" s="12" t="s">
        <v>124</v>
      </c>
      <c r="C96" s="35">
        <f>'2021年'!B99-'2020年'!B97</f>
        <v>291</v>
      </c>
      <c r="D96" s="35">
        <f>'2021年'!C99-'2020年'!C97</f>
        <v>392</v>
      </c>
      <c r="E96" s="35">
        <f>'2021年'!D99-'2020年'!D97</f>
        <v>197</v>
      </c>
      <c r="F96" s="35">
        <f>'2021年'!E99-'2020年'!E97</f>
        <v>247</v>
      </c>
      <c r="G96" s="35">
        <f>'2021年'!F99-'2020年'!F97</f>
        <v>286</v>
      </c>
      <c r="H96" s="35">
        <f>'2021年'!G99-'2020年'!G97</f>
        <v>426</v>
      </c>
      <c r="I96" s="35">
        <f>'2021年'!H99-'2020年'!H97</f>
        <v>379</v>
      </c>
      <c r="J96" s="35">
        <f>'2021年'!I99-'2020年'!I97</f>
        <v>420</v>
      </c>
      <c r="K96" s="35">
        <f>'2021年'!J99-'2020年'!J97</f>
        <v>450</v>
      </c>
      <c r="L96" s="35">
        <f>'2021年'!K99-'2020年'!K97</f>
        <v>308</v>
      </c>
      <c r="M96" s="35">
        <f>'2021年'!L99-'2020年'!L97</f>
        <v>241</v>
      </c>
      <c r="N96" s="35">
        <f>'2021年'!M99-'2020年'!M97</f>
        <v>154</v>
      </c>
    </row>
    <row r="97" spans="2:14" x14ac:dyDescent="0.45">
      <c r="B97" s="12" t="s">
        <v>165</v>
      </c>
      <c r="C97" s="35">
        <f>'2021年'!B100-'2020年'!B98</f>
        <v>20</v>
      </c>
      <c r="D97" s="35">
        <f>'2021年'!C100-'2020年'!C98</f>
        <v>8</v>
      </c>
      <c r="E97" s="35">
        <f>'2021年'!D100-'2020年'!D98</f>
        <v>35</v>
      </c>
      <c r="F97" s="35">
        <f>'2021年'!E100-'2020年'!E98</f>
        <v>23</v>
      </c>
      <c r="G97" s="35">
        <f>'2021年'!F100-'2020年'!F98</f>
        <v>6</v>
      </c>
      <c r="H97" s="35">
        <f>'2021年'!G100-'2020年'!G98</f>
        <v>34</v>
      </c>
      <c r="I97" s="35">
        <f>'2021年'!H100-'2020年'!H98</f>
        <v>76</v>
      </c>
      <c r="J97" s="35">
        <f>'2021年'!I100-'2020年'!I98</f>
        <v>50</v>
      </c>
      <c r="K97" s="35">
        <f>'2021年'!J100-'2020年'!J98</f>
        <v>48</v>
      </c>
      <c r="L97" s="35">
        <f>'2021年'!K100-'2020年'!K98</f>
        <v>25</v>
      </c>
      <c r="M97" s="35">
        <f>'2021年'!L100-'2020年'!L98</f>
        <v>28</v>
      </c>
      <c r="N97" s="35">
        <f>'2021年'!M100-'2020年'!M98</f>
        <v>-38</v>
      </c>
    </row>
    <row r="98" spans="2:14" x14ac:dyDescent="0.45">
      <c r="B98" s="12" t="s">
        <v>125</v>
      </c>
      <c r="C98" s="35">
        <f>'2021年'!B101-'2020年'!B99</f>
        <v>55</v>
      </c>
      <c r="D98" s="35">
        <f>'2021年'!C101-'2020年'!C99</f>
        <v>216</v>
      </c>
      <c r="E98" s="35">
        <f>'2021年'!D101-'2020年'!D99</f>
        <v>76</v>
      </c>
      <c r="F98" s="35">
        <f>'2021年'!E101-'2020年'!E99</f>
        <v>123</v>
      </c>
      <c r="G98" s="35">
        <f>'2021年'!F101-'2020年'!F99</f>
        <v>129</v>
      </c>
      <c r="H98" s="35">
        <f>'2021年'!G101-'2020年'!G99</f>
        <v>214</v>
      </c>
      <c r="I98" s="35">
        <f>'2021年'!H101-'2020年'!H99</f>
        <v>183</v>
      </c>
      <c r="J98" s="35">
        <f>'2021年'!I101-'2020年'!I99</f>
        <v>155</v>
      </c>
      <c r="K98" s="35">
        <f>'2021年'!J101-'2020年'!J99</f>
        <v>216</v>
      </c>
      <c r="L98" s="35">
        <f>'2021年'!K101-'2020年'!K99</f>
        <v>199</v>
      </c>
      <c r="M98" s="35">
        <f>'2021年'!L101-'2020年'!L99</f>
        <v>65</v>
      </c>
      <c r="N98" s="35">
        <f>'2021年'!M101-'2020年'!M99</f>
        <v>109</v>
      </c>
    </row>
    <row r="99" spans="2:14" x14ac:dyDescent="0.45">
      <c r="B99" s="12" t="s">
        <v>126</v>
      </c>
      <c r="C99" s="35">
        <f>'2021年'!B102-'2020年'!B100</f>
        <v>-34</v>
      </c>
      <c r="D99" s="35">
        <f>'2021年'!C102-'2020年'!C100</f>
        <v>16</v>
      </c>
      <c r="E99" s="35">
        <f>'2021年'!D102-'2020年'!D100</f>
        <v>20</v>
      </c>
      <c r="F99" s="35">
        <f>'2021年'!E102-'2020年'!E100</f>
        <v>-14</v>
      </c>
      <c r="G99" s="35">
        <f>'2021年'!F102-'2020年'!F100</f>
        <v>45</v>
      </c>
      <c r="H99" s="35">
        <f>'2021年'!G102-'2020年'!G100</f>
        <v>1</v>
      </c>
      <c r="I99" s="35">
        <f>'2021年'!H102-'2020年'!H100</f>
        <v>17</v>
      </c>
      <c r="J99" s="35">
        <f>'2021年'!I102-'2020年'!I100</f>
        <v>-2</v>
      </c>
      <c r="K99" s="35">
        <f>'2021年'!J102-'2020年'!J100</f>
        <v>53</v>
      </c>
      <c r="L99" s="35">
        <f>'2021年'!K102-'2020年'!K100</f>
        <v>-4</v>
      </c>
      <c r="M99" s="35">
        <f>'2021年'!L102-'2020年'!L100</f>
        <v>5</v>
      </c>
      <c r="N99" s="35">
        <f>'2021年'!M102-'2020年'!M100</f>
        <v>12</v>
      </c>
    </row>
    <row r="100" spans="2:14" x14ac:dyDescent="0.45">
      <c r="B100" s="12" t="s">
        <v>127</v>
      </c>
      <c r="C100" s="35">
        <f>'2021年'!B103-'2020年'!B101</f>
        <v>84</v>
      </c>
      <c r="D100" s="35">
        <f>'2021年'!C103-'2020年'!C101</f>
        <v>170</v>
      </c>
      <c r="E100" s="35">
        <f>'2021年'!D103-'2020年'!D101</f>
        <v>34</v>
      </c>
      <c r="F100" s="35">
        <f>'2021年'!E103-'2020年'!E101</f>
        <v>140</v>
      </c>
      <c r="G100" s="35">
        <f>'2021年'!F103-'2020年'!F101</f>
        <v>62</v>
      </c>
      <c r="H100" s="35">
        <f>'2021年'!G103-'2020年'!G101</f>
        <v>178</v>
      </c>
      <c r="I100" s="35">
        <f>'2021年'!H103-'2020年'!H101</f>
        <v>134</v>
      </c>
      <c r="J100" s="35">
        <f>'2021年'!I103-'2020年'!I101</f>
        <v>142</v>
      </c>
      <c r="K100" s="35">
        <f>'2021年'!J103-'2020年'!J101</f>
        <v>120</v>
      </c>
      <c r="L100" s="35">
        <f>'2021年'!K103-'2020年'!K101</f>
        <v>183</v>
      </c>
      <c r="M100" s="35">
        <f>'2021年'!L103-'2020年'!L101</f>
        <v>72</v>
      </c>
      <c r="N100" s="35">
        <f>'2021年'!M103-'2020年'!M101</f>
        <v>59</v>
      </c>
    </row>
    <row r="101" spans="2:14" x14ac:dyDescent="0.45">
      <c r="B101" s="12" t="s">
        <v>128</v>
      </c>
      <c r="C101" s="35">
        <f>'2021年'!B104-'2020年'!B102</f>
        <v>5</v>
      </c>
      <c r="D101" s="35">
        <f>'2021年'!C104-'2020年'!C102</f>
        <v>30</v>
      </c>
      <c r="E101" s="35">
        <f>'2021年'!D104-'2020年'!D102</f>
        <v>22</v>
      </c>
      <c r="F101" s="35">
        <f>'2021年'!E104-'2020年'!E102</f>
        <v>-3</v>
      </c>
      <c r="G101" s="35">
        <f>'2021年'!F104-'2020年'!F102</f>
        <v>22</v>
      </c>
      <c r="H101" s="35">
        <f>'2021年'!G104-'2020年'!G102</f>
        <v>35</v>
      </c>
      <c r="I101" s="35">
        <f>'2021年'!H104-'2020年'!H102</f>
        <v>32</v>
      </c>
      <c r="J101" s="35">
        <f>'2021年'!I104-'2020年'!I102</f>
        <v>15</v>
      </c>
      <c r="K101" s="35">
        <f>'2021年'!J104-'2020年'!J102</f>
        <v>43</v>
      </c>
      <c r="L101" s="35">
        <f>'2021年'!K104-'2020年'!K102</f>
        <v>20</v>
      </c>
      <c r="M101" s="35">
        <f>'2021年'!L104-'2020年'!L102</f>
        <v>-12</v>
      </c>
      <c r="N101" s="35">
        <f>'2021年'!M104-'2020年'!M102</f>
        <v>38</v>
      </c>
    </row>
    <row r="102" spans="2:14" x14ac:dyDescent="0.45">
      <c r="B102" s="12" t="s">
        <v>129</v>
      </c>
      <c r="C102" s="35">
        <f>'2021年'!B105-'2020年'!B103</f>
        <v>216</v>
      </c>
      <c r="D102" s="35">
        <f>'2021年'!C105-'2020年'!C103</f>
        <v>168</v>
      </c>
      <c r="E102" s="35">
        <f>'2021年'!D105-'2020年'!D103</f>
        <v>86</v>
      </c>
      <c r="F102" s="35">
        <f>'2021年'!E105-'2020年'!E103</f>
        <v>101</v>
      </c>
      <c r="G102" s="35">
        <f>'2021年'!F105-'2020年'!F103</f>
        <v>151</v>
      </c>
      <c r="H102" s="35">
        <f>'2021年'!G105-'2020年'!G103</f>
        <v>178</v>
      </c>
      <c r="I102" s="35">
        <f>'2021年'!H105-'2020年'!H103</f>
        <v>120</v>
      </c>
      <c r="J102" s="35">
        <f>'2021年'!I105-'2020年'!I103</f>
        <v>215</v>
      </c>
      <c r="K102" s="35">
        <f>'2021年'!J105-'2020年'!J103</f>
        <v>186</v>
      </c>
      <c r="L102" s="35">
        <f>'2021年'!K105-'2020年'!K103</f>
        <v>84</v>
      </c>
      <c r="M102" s="35">
        <f>'2021年'!L105-'2020年'!L103</f>
        <v>148</v>
      </c>
      <c r="N102" s="35">
        <f>'2021年'!M105-'2020年'!M103</f>
        <v>83</v>
      </c>
    </row>
    <row r="103" spans="2:14" x14ac:dyDescent="0.45">
      <c r="B103" s="12" t="s">
        <v>130</v>
      </c>
      <c r="C103" s="35">
        <f>'2021年'!B106-'2020年'!B104</f>
        <v>0</v>
      </c>
      <c r="D103" s="35">
        <f>'2021年'!C106-'2020年'!C104</f>
        <v>-1</v>
      </c>
      <c r="E103" s="35">
        <f>'2021年'!D106-'2020年'!D104</f>
        <v>1</v>
      </c>
      <c r="F103" s="35">
        <f>'2021年'!E106-'2020年'!E104</f>
        <v>1</v>
      </c>
      <c r="G103" s="35">
        <f>'2021年'!F106-'2020年'!F104</f>
        <v>0</v>
      </c>
      <c r="H103" s="35">
        <f>'2021年'!G106-'2020年'!G104</f>
        <v>2</v>
      </c>
      <c r="I103" s="35">
        <f>'2021年'!H106-'2020年'!H104</f>
        <v>-3</v>
      </c>
      <c r="J103" s="35">
        <f>'2021年'!I106-'2020年'!I104</f>
        <v>1</v>
      </c>
      <c r="K103" s="35">
        <f>'2021年'!J106-'2020年'!J104</f>
        <v>0</v>
      </c>
      <c r="L103" s="35">
        <f>'2021年'!K106-'2020年'!K104</f>
        <v>0</v>
      </c>
      <c r="M103" s="35">
        <f>'2021年'!L106-'2020年'!L104</f>
        <v>4</v>
      </c>
      <c r="N103" s="35">
        <f>'2021年'!M106-'2020年'!M104</f>
        <v>2</v>
      </c>
    </row>
    <row r="104" spans="2:14" x14ac:dyDescent="0.45">
      <c r="B104" s="12" t="s">
        <v>131</v>
      </c>
      <c r="C104" s="35">
        <f>'2021年'!B107-'2020年'!B105</f>
        <v>-8</v>
      </c>
      <c r="D104" s="35">
        <f>'2021年'!C107-'2020年'!C105</f>
        <v>3</v>
      </c>
      <c r="E104" s="35">
        <f>'2021年'!D107-'2020年'!D105</f>
        <v>-18</v>
      </c>
      <c r="F104" s="35">
        <f>'2021年'!E107-'2020年'!E105</f>
        <v>6</v>
      </c>
      <c r="G104" s="35">
        <f>'2021年'!F107-'2020年'!F105</f>
        <v>6</v>
      </c>
      <c r="H104" s="35">
        <f>'2021年'!G107-'2020年'!G105</f>
        <v>-2</v>
      </c>
      <c r="I104" s="35">
        <f>'2021年'!H107-'2020年'!H105</f>
        <v>-3</v>
      </c>
      <c r="J104" s="35">
        <f>'2021年'!I107-'2020年'!I105</f>
        <v>-17</v>
      </c>
      <c r="K104" s="35">
        <f>'2021年'!J107-'2020年'!J105</f>
        <v>-4</v>
      </c>
      <c r="L104" s="35">
        <f>'2021年'!K107-'2020年'!K105</f>
        <v>7</v>
      </c>
      <c r="M104" s="35">
        <f>'2021年'!L107-'2020年'!L105</f>
        <v>-4</v>
      </c>
      <c r="N104" s="35">
        <f>'2021年'!M107-'2020年'!M105</f>
        <v>0</v>
      </c>
    </row>
    <row r="105" spans="2:14" x14ac:dyDescent="0.45">
      <c r="B105" s="12" t="s">
        <v>132</v>
      </c>
      <c r="C105" s="35">
        <f>'2021年'!B108-'2020年'!B106</f>
        <v>-2</v>
      </c>
      <c r="D105" s="35">
        <f>'2021年'!C108-'2020年'!C106</f>
        <v>1</v>
      </c>
      <c r="E105" s="35">
        <f>'2021年'!D108-'2020年'!D106</f>
        <v>-4</v>
      </c>
      <c r="F105" s="35">
        <f>'2021年'!E108-'2020年'!E106</f>
        <v>-1</v>
      </c>
      <c r="G105" s="35">
        <f>'2021年'!F108-'2020年'!F106</f>
        <v>-5</v>
      </c>
      <c r="H105" s="35">
        <f>'2021年'!G108-'2020年'!G106</f>
        <v>-5</v>
      </c>
      <c r="I105" s="35">
        <f>'2021年'!H108-'2020年'!H106</f>
        <v>0</v>
      </c>
      <c r="J105" s="35">
        <f>'2021年'!I108-'2020年'!I106</f>
        <v>-4</v>
      </c>
      <c r="K105" s="35">
        <f>'2021年'!J108-'2020年'!J106</f>
        <v>-1</v>
      </c>
      <c r="L105" s="35">
        <f>'2021年'!K108-'2020年'!K106</f>
        <v>3</v>
      </c>
      <c r="M105" s="35">
        <f>'2021年'!L108-'2020年'!L106</f>
        <v>-2</v>
      </c>
      <c r="N105" s="35">
        <f>'2021年'!M108-'2020年'!M106</f>
        <v>0</v>
      </c>
    </row>
    <row r="106" spans="2:14" x14ac:dyDescent="0.45">
      <c r="B106" s="12" t="s">
        <v>133</v>
      </c>
      <c r="C106" s="35">
        <f>'2021年'!B109-'2020年'!B107</f>
        <v>-1</v>
      </c>
      <c r="D106" s="35">
        <f>'2021年'!C109-'2020年'!C107</f>
        <v>0</v>
      </c>
      <c r="E106" s="35">
        <f>'2021年'!D109-'2020年'!D107</f>
        <v>-1</v>
      </c>
      <c r="F106" s="35">
        <f>'2021年'!E109-'2020年'!E107</f>
        <v>0</v>
      </c>
      <c r="G106" s="35">
        <f>'2021年'!F109-'2020年'!F107</f>
        <v>0</v>
      </c>
      <c r="H106" s="35">
        <f>'2021年'!G109-'2020年'!G107</f>
        <v>0</v>
      </c>
      <c r="I106" s="35">
        <f>'2021年'!H109-'2020年'!H107</f>
        <v>0</v>
      </c>
      <c r="J106" s="35">
        <f>'2021年'!I109-'2020年'!I107</f>
        <v>2</v>
      </c>
      <c r="K106" s="35">
        <f>'2021年'!J109-'2020年'!J107</f>
        <v>0</v>
      </c>
      <c r="L106" s="35">
        <f>'2021年'!K109-'2020年'!K107</f>
        <v>1</v>
      </c>
      <c r="M106" s="35">
        <f>'2021年'!L109-'2020年'!L107</f>
        <v>0</v>
      </c>
      <c r="N106" s="35">
        <f>'2021年'!M109-'2020年'!M107</f>
        <v>-1</v>
      </c>
    </row>
    <row r="107" spans="2:14" x14ac:dyDescent="0.45">
      <c r="B107" s="12" t="s">
        <v>134</v>
      </c>
      <c r="C107" s="35">
        <f>'2021年'!B110-'2020年'!B108</f>
        <v>-8</v>
      </c>
      <c r="D107" s="35">
        <f>'2021年'!C110-'2020年'!C108</f>
        <v>-4</v>
      </c>
      <c r="E107" s="35">
        <f>'2021年'!D110-'2020年'!D108</f>
        <v>-2</v>
      </c>
      <c r="F107" s="35">
        <f>'2021年'!E110-'2020年'!E108</f>
        <v>7</v>
      </c>
      <c r="G107" s="35">
        <f>'2021年'!F110-'2020年'!F108</f>
        <v>3</v>
      </c>
      <c r="H107" s="35">
        <f>'2021年'!G110-'2020年'!G108</f>
        <v>5</v>
      </c>
      <c r="I107" s="35">
        <f>'2021年'!H110-'2020年'!H108</f>
        <v>-4</v>
      </c>
      <c r="J107" s="35">
        <f>'2021年'!I110-'2020年'!I108</f>
        <v>-13</v>
      </c>
      <c r="K107" s="35">
        <f>'2021年'!J110-'2020年'!J108</f>
        <v>1</v>
      </c>
      <c r="L107" s="35">
        <f>'2021年'!K110-'2020年'!K108</f>
        <v>-2</v>
      </c>
      <c r="M107" s="35">
        <f>'2021年'!L110-'2020年'!L108</f>
        <v>3</v>
      </c>
      <c r="N107" s="35">
        <f>'2021年'!M110-'2020年'!M108</f>
        <v>1</v>
      </c>
    </row>
    <row r="108" spans="2:14" x14ac:dyDescent="0.45">
      <c r="B108" s="12" t="s">
        <v>135</v>
      </c>
      <c r="C108" s="35">
        <f>'2021年'!B111-'2020年'!B109</f>
        <v>-2</v>
      </c>
      <c r="D108" s="35">
        <f>'2021年'!C111-'2020年'!C109</f>
        <v>2</v>
      </c>
      <c r="E108" s="35">
        <f>'2021年'!D111-'2020年'!D109</f>
        <v>1</v>
      </c>
      <c r="F108" s="35">
        <f>'2021年'!E111-'2020年'!E109</f>
        <v>2</v>
      </c>
      <c r="G108" s="35">
        <f>'2021年'!F111-'2020年'!F109</f>
        <v>3</v>
      </c>
      <c r="H108" s="35">
        <f>'2021年'!G111-'2020年'!G109</f>
        <v>2</v>
      </c>
      <c r="I108" s="35">
        <f>'2021年'!H111-'2020年'!H109</f>
        <v>0</v>
      </c>
      <c r="J108" s="35">
        <f>'2021年'!I111-'2020年'!I109</f>
        <v>1</v>
      </c>
      <c r="K108" s="35">
        <f>'2021年'!J111-'2020年'!J109</f>
        <v>4</v>
      </c>
      <c r="L108" s="35">
        <f>'2021年'!K111-'2020年'!K109</f>
        <v>0</v>
      </c>
      <c r="M108" s="35">
        <f>'2021年'!L111-'2020年'!L109</f>
        <v>-3</v>
      </c>
      <c r="N108" s="35">
        <f>'2021年'!M111-'2020年'!M109</f>
        <v>2</v>
      </c>
    </row>
    <row r="109" spans="2:14" x14ac:dyDescent="0.45">
      <c r="B109" s="12" t="s">
        <v>136</v>
      </c>
      <c r="C109" s="35">
        <f>'2021年'!B112-'2020年'!B110</f>
        <v>3</v>
      </c>
      <c r="D109" s="35">
        <f>'2021年'!C112-'2020年'!C110</f>
        <v>-1</v>
      </c>
      <c r="E109" s="35">
        <f>'2021年'!D112-'2020年'!D110</f>
        <v>-3</v>
      </c>
      <c r="F109" s="35">
        <f>'2021年'!E112-'2020年'!E110</f>
        <v>-1</v>
      </c>
      <c r="G109" s="35">
        <f>'2021年'!F112-'2020年'!F110</f>
        <v>3</v>
      </c>
      <c r="H109" s="35">
        <f>'2021年'!G112-'2020年'!G110</f>
        <v>-3</v>
      </c>
      <c r="I109" s="35">
        <f>'2021年'!H112-'2020年'!H110</f>
        <v>-3</v>
      </c>
      <c r="J109" s="35">
        <f>'2021年'!I112-'2020年'!I110</f>
        <v>-2</v>
      </c>
      <c r="K109" s="35">
        <f>'2021年'!J112-'2020年'!J110</f>
        <v>-6</v>
      </c>
      <c r="L109" s="35">
        <f>'2021年'!K112-'2020年'!K110</f>
        <v>4</v>
      </c>
      <c r="M109" s="35">
        <f>'2021年'!L112-'2020年'!L110</f>
        <v>1</v>
      </c>
      <c r="N109" s="35">
        <f>'2021年'!M112-'2020年'!M110</f>
        <v>1</v>
      </c>
    </row>
    <row r="110" spans="2:14" x14ac:dyDescent="0.45">
      <c r="B110" s="12" t="s">
        <v>137</v>
      </c>
      <c r="C110" s="35">
        <f>'2021年'!B113-'2020年'!B111</f>
        <v>2</v>
      </c>
      <c r="D110" s="35">
        <f>'2021年'!C113-'2020年'!C111</f>
        <v>4</v>
      </c>
      <c r="E110" s="35">
        <f>'2021年'!D113-'2020年'!D111</f>
        <v>-9</v>
      </c>
      <c r="F110" s="35">
        <f>'2021年'!E113-'2020年'!E111</f>
        <v>-1</v>
      </c>
      <c r="G110" s="35">
        <f>'2021年'!F113-'2020年'!F111</f>
        <v>2</v>
      </c>
      <c r="H110" s="35">
        <f>'2021年'!G113-'2020年'!G111</f>
        <v>-1</v>
      </c>
      <c r="I110" s="35">
        <f>'2021年'!H113-'2020年'!H111</f>
        <v>4</v>
      </c>
      <c r="J110" s="35">
        <f>'2021年'!I113-'2020年'!I111</f>
        <v>-1</v>
      </c>
      <c r="K110" s="35">
        <f>'2021年'!J113-'2020年'!J111</f>
        <v>-2</v>
      </c>
      <c r="L110" s="35">
        <f>'2021年'!K113-'2020年'!K111</f>
        <v>1</v>
      </c>
      <c r="M110" s="35">
        <f>'2021年'!L113-'2020年'!L111</f>
        <v>-3</v>
      </c>
      <c r="N110" s="35">
        <f>'2021年'!M113-'2020年'!M111</f>
        <v>-3</v>
      </c>
    </row>
    <row r="111" spans="2:14" x14ac:dyDescent="0.45">
      <c r="B111" s="12" t="s">
        <v>138</v>
      </c>
      <c r="C111" s="35">
        <f>'2021年'!B114-'2020年'!B112</f>
        <v>27</v>
      </c>
      <c r="D111" s="35">
        <f>'2021年'!C114-'2020年'!C112</f>
        <v>-3</v>
      </c>
      <c r="E111" s="35">
        <f>'2021年'!D114-'2020年'!D112</f>
        <v>-1</v>
      </c>
      <c r="F111" s="35">
        <f>'2021年'!E114-'2020年'!E112</f>
        <v>36</v>
      </c>
      <c r="G111" s="35">
        <f>'2021年'!F114-'2020年'!F112</f>
        <v>-14</v>
      </c>
      <c r="H111" s="35">
        <f>'2021年'!G114-'2020年'!G112</f>
        <v>1</v>
      </c>
      <c r="I111" s="35">
        <f>'2021年'!H114-'2020年'!H112</f>
        <v>-12</v>
      </c>
      <c r="J111" s="35">
        <f>'2021年'!I114-'2020年'!I112</f>
        <v>15</v>
      </c>
      <c r="K111" s="35">
        <f>'2021年'!J114-'2020年'!J112</f>
        <v>6</v>
      </c>
      <c r="L111" s="35">
        <f>'2021年'!K114-'2020年'!K112</f>
        <v>0</v>
      </c>
      <c r="M111" s="35">
        <f>'2021年'!L114-'2020年'!L112</f>
        <v>29</v>
      </c>
      <c r="N111" s="35">
        <f>'2021年'!M114-'2020年'!M112</f>
        <v>11</v>
      </c>
    </row>
    <row r="112" spans="2:14" x14ac:dyDescent="0.45">
      <c r="B112" s="12" t="s">
        <v>139</v>
      </c>
      <c r="C112" s="35">
        <f>'2021年'!B115-'2020年'!B113</f>
        <v>2</v>
      </c>
      <c r="D112" s="35">
        <f>'2021年'!C115-'2020年'!C113</f>
        <v>-3</v>
      </c>
      <c r="E112" s="35">
        <f>'2021年'!D115-'2020年'!D113</f>
        <v>2</v>
      </c>
      <c r="F112" s="35">
        <f>'2021年'!E115-'2020年'!E113</f>
        <v>7</v>
      </c>
      <c r="G112" s="35">
        <f>'2021年'!F115-'2020年'!F113</f>
        <v>1</v>
      </c>
      <c r="H112" s="35">
        <f>'2021年'!G115-'2020年'!G113</f>
        <v>-3</v>
      </c>
      <c r="I112" s="35">
        <f>'2021年'!H115-'2020年'!H113</f>
        <v>-1</v>
      </c>
      <c r="J112" s="35">
        <f>'2021年'!I115-'2020年'!I113</f>
        <v>-1</v>
      </c>
      <c r="K112" s="35">
        <f>'2021年'!J115-'2020年'!J113</f>
        <v>-4</v>
      </c>
      <c r="L112" s="35">
        <f>'2021年'!K115-'2020年'!K113</f>
        <v>0</v>
      </c>
      <c r="M112" s="35">
        <f>'2021年'!L115-'2020年'!L113</f>
        <v>4</v>
      </c>
      <c r="N112" s="35">
        <f>'2021年'!M115-'2020年'!M113</f>
        <v>-6</v>
      </c>
    </row>
    <row r="113" spans="2:14" x14ac:dyDescent="0.45">
      <c r="B113" s="12" t="s">
        <v>140</v>
      </c>
      <c r="C113" s="35">
        <f>'2021年'!B116-'2020年'!B114</f>
        <v>27</v>
      </c>
      <c r="D113" s="35">
        <f>'2021年'!C116-'2020年'!C114</f>
        <v>1</v>
      </c>
      <c r="E113" s="35">
        <f>'2021年'!D116-'2020年'!D114</f>
        <v>7</v>
      </c>
      <c r="F113" s="35">
        <f>'2021年'!E116-'2020年'!E114</f>
        <v>6</v>
      </c>
      <c r="G113" s="35">
        <f>'2021年'!F116-'2020年'!F114</f>
        <v>-1</v>
      </c>
      <c r="H113" s="35">
        <f>'2021年'!G116-'2020年'!G114</f>
        <v>-6</v>
      </c>
      <c r="I113" s="35">
        <f>'2021年'!H116-'2020年'!H114</f>
        <v>-7</v>
      </c>
      <c r="J113" s="35">
        <f>'2021年'!I116-'2020年'!I114</f>
        <v>16</v>
      </c>
      <c r="K113" s="35">
        <f>'2021年'!J116-'2020年'!J114</f>
        <v>-1</v>
      </c>
      <c r="L113" s="35">
        <f>'2021年'!K116-'2020年'!K114</f>
        <v>-12</v>
      </c>
      <c r="M113" s="35">
        <f>'2021年'!L116-'2020年'!L114</f>
        <v>24</v>
      </c>
      <c r="N113" s="35">
        <f>'2021年'!M116-'2020年'!M114</f>
        <v>7</v>
      </c>
    </row>
    <row r="114" spans="2:14" x14ac:dyDescent="0.45">
      <c r="B114" s="12" t="s">
        <v>141</v>
      </c>
      <c r="C114" s="35">
        <f>'2021年'!B117-'2020年'!B115</f>
        <v>21</v>
      </c>
      <c r="D114" s="35">
        <f>'2021年'!C117-'2020年'!C115</f>
        <v>5</v>
      </c>
      <c r="E114" s="35">
        <f>'2021年'!D117-'2020年'!D115</f>
        <v>1</v>
      </c>
      <c r="F114" s="35">
        <f>'2021年'!E117-'2020年'!E115</f>
        <v>4</v>
      </c>
      <c r="G114" s="35">
        <f>'2021年'!F117-'2020年'!F115</f>
        <v>-6</v>
      </c>
      <c r="H114" s="35">
        <f>'2021年'!G117-'2020年'!G115</f>
        <v>-2</v>
      </c>
      <c r="I114" s="35">
        <f>'2021年'!H117-'2020年'!H115</f>
        <v>-3</v>
      </c>
      <c r="J114" s="35">
        <f>'2021年'!I117-'2020年'!I115</f>
        <v>8</v>
      </c>
      <c r="K114" s="35">
        <f>'2021年'!J117-'2020年'!J115</f>
        <v>0</v>
      </c>
      <c r="L114" s="35">
        <f>'2021年'!K117-'2020年'!K115</f>
        <v>-10</v>
      </c>
      <c r="M114" s="35">
        <f>'2021年'!L117-'2020年'!L115</f>
        <v>24</v>
      </c>
      <c r="N114" s="35">
        <f>'2021年'!M117-'2020年'!M115</f>
        <v>5</v>
      </c>
    </row>
    <row r="115" spans="2:14" x14ac:dyDescent="0.45">
      <c r="B115" s="12" t="s">
        <v>142</v>
      </c>
      <c r="C115" s="35">
        <f>'2021年'!B118-'2020年'!B116</f>
        <v>6</v>
      </c>
      <c r="D115" s="35">
        <f>'2021年'!C118-'2020年'!C116</f>
        <v>-4</v>
      </c>
      <c r="E115" s="35">
        <f>'2021年'!D118-'2020年'!D116</f>
        <v>6</v>
      </c>
      <c r="F115" s="35">
        <f>'2021年'!E118-'2020年'!E116</f>
        <v>2</v>
      </c>
      <c r="G115" s="35">
        <f>'2021年'!F118-'2020年'!F116</f>
        <v>5</v>
      </c>
      <c r="H115" s="35">
        <f>'2021年'!G118-'2020年'!G116</f>
        <v>-4</v>
      </c>
      <c r="I115" s="35">
        <f>'2021年'!H118-'2020年'!H116</f>
        <v>-4</v>
      </c>
      <c r="J115" s="35">
        <f>'2021年'!I118-'2020年'!I116</f>
        <v>8</v>
      </c>
      <c r="K115" s="35">
        <f>'2021年'!J118-'2020年'!J116</f>
        <v>-1</v>
      </c>
      <c r="L115" s="35">
        <f>'2021年'!K118-'2020年'!K116</f>
        <v>-2</v>
      </c>
      <c r="M115" s="35">
        <f>'2021年'!L118-'2020年'!L116</f>
        <v>0</v>
      </c>
      <c r="N115" s="35">
        <f>'2021年'!M118-'2020年'!M116</f>
        <v>2</v>
      </c>
    </row>
    <row r="116" spans="2:14" x14ac:dyDescent="0.45">
      <c r="B116" s="12" t="s">
        <v>143</v>
      </c>
      <c r="C116" s="35">
        <f>'2021年'!B119-'2020年'!B117</f>
        <v>4</v>
      </c>
      <c r="D116" s="35">
        <f>'2021年'!C119-'2020年'!C117</f>
        <v>1</v>
      </c>
      <c r="E116" s="35">
        <f>'2021年'!D119-'2020年'!D117</f>
        <v>1</v>
      </c>
      <c r="F116" s="35">
        <f>'2021年'!E119-'2020年'!E117</f>
        <v>-1</v>
      </c>
      <c r="G116" s="35">
        <f>'2021年'!F119-'2020年'!F117</f>
        <v>-3</v>
      </c>
      <c r="H116" s="35">
        <f>'2021年'!G119-'2020年'!G117</f>
        <v>4</v>
      </c>
      <c r="I116" s="35">
        <f>'2021年'!H119-'2020年'!H117</f>
        <v>1</v>
      </c>
      <c r="J116" s="35">
        <f>'2021年'!I119-'2020年'!I117</f>
        <v>-2</v>
      </c>
      <c r="K116" s="35">
        <f>'2021年'!J119-'2020年'!J117</f>
        <v>-1</v>
      </c>
      <c r="L116" s="35">
        <f>'2021年'!K119-'2020年'!K117</f>
        <v>0</v>
      </c>
      <c r="M116" s="35">
        <f>'2021年'!L119-'2020年'!L117</f>
        <v>-3</v>
      </c>
      <c r="N116" s="35">
        <f>'2021年'!M119-'2020年'!M117</f>
        <v>6</v>
      </c>
    </row>
    <row r="117" spans="2:14" x14ac:dyDescent="0.45">
      <c r="B117" s="12" t="s">
        <v>144</v>
      </c>
      <c r="C117" s="35">
        <f>'2021年'!B120-'2020年'!B118</f>
        <v>3</v>
      </c>
      <c r="D117" s="35">
        <f>'2021年'!C120-'2020年'!C118</f>
        <v>9</v>
      </c>
      <c r="E117" s="35">
        <f>'2021年'!D120-'2020年'!D118</f>
        <v>-13</v>
      </c>
      <c r="F117" s="35">
        <f>'2021年'!E120-'2020年'!E118</f>
        <v>9</v>
      </c>
      <c r="G117" s="35">
        <f>'2021年'!F120-'2020年'!F118</f>
        <v>-2</v>
      </c>
      <c r="H117" s="35">
        <f>'2021年'!G120-'2020年'!G118</f>
        <v>5</v>
      </c>
      <c r="I117" s="35">
        <f>'2021年'!H120-'2020年'!H118</f>
        <v>3</v>
      </c>
      <c r="J117" s="35">
        <f>'2021年'!I120-'2020年'!I118</f>
        <v>5</v>
      </c>
      <c r="K117" s="35">
        <f>'2021年'!J120-'2020年'!J118</f>
        <v>1</v>
      </c>
      <c r="L117" s="35">
        <f>'2021年'!K120-'2020年'!K118</f>
        <v>8</v>
      </c>
      <c r="M117" s="35">
        <f>'2021年'!L120-'2020年'!L118</f>
        <v>5</v>
      </c>
      <c r="N117" s="35">
        <f>'2021年'!M120-'2020年'!M118</f>
        <v>12</v>
      </c>
    </row>
    <row r="118" spans="2:14" x14ac:dyDescent="0.45">
      <c r="B118" s="12" t="s">
        <v>145</v>
      </c>
      <c r="C118" s="35">
        <f>'2021年'!B121-'2020年'!B119</f>
        <v>-9</v>
      </c>
      <c r="D118" s="35">
        <f>'2021年'!C121-'2020年'!C119</f>
        <v>-11</v>
      </c>
      <c r="E118" s="35">
        <f>'2021年'!D121-'2020年'!D119</f>
        <v>2</v>
      </c>
      <c r="F118" s="35">
        <f>'2021年'!E121-'2020年'!E119</f>
        <v>15</v>
      </c>
      <c r="G118" s="35">
        <f>'2021年'!F121-'2020年'!F119</f>
        <v>-9</v>
      </c>
      <c r="H118" s="35">
        <f>'2021年'!G121-'2020年'!G119</f>
        <v>1</v>
      </c>
      <c r="I118" s="35">
        <f>'2021年'!H121-'2020年'!H119</f>
        <v>-8</v>
      </c>
      <c r="J118" s="35">
        <f>'2021年'!I121-'2020年'!I119</f>
        <v>-3</v>
      </c>
      <c r="K118" s="35">
        <f>'2021年'!J121-'2020年'!J119</f>
        <v>11</v>
      </c>
      <c r="L118" s="35">
        <f>'2021年'!K121-'2020年'!K119</f>
        <v>4</v>
      </c>
      <c r="M118" s="35">
        <f>'2021年'!L121-'2020年'!L119</f>
        <v>-1</v>
      </c>
      <c r="N118" s="35">
        <f>'2021年'!M121-'2020年'!M119</f>
        <v>-8</v>
      </c>
    </row>
    <row r="119" spans="2:14" x14ac:dyDescent="0.45">
      <c r="B119" s="12" t="s">
        <v>146</v>
      </c>
      <c r="C119" s="35">
        <f>'2021年'!B122-'2020年'!B120</f>
        <v>2286</v>
      </c>
      <c r="D119" s="35">
        <f>'2021年'!C122-'2020年'!C120</f>
        <v>1321</v>
      </c>
      <c r="E119" s="35">
        <f>'2021年'!D122-'2020年'!D120</f>
        <v>1502</v>
      </c>
      <c r="F119" s="35">
        <f>'2021年'!E122-'2020年'!E120</f>
        <v>1907</v>
      </c>
      <c r="G119" s="35">
        <f>'2021年'!F122-'2020年'!F120</f>
        <v>1841</v>
      </c>
      <c r="H119" s="35">
        <f>'2021年'!G122-'2020年'!G120</f>
        <v>1695</v>
      </c>
      <c r="I119" s="35">
        <f>'2021年'!H122-'2020年'!H120</f>
        <v>1919</v>
      </c>
      <c r="J119" s="35">
        <f>'2021年'!I122-'2020年'!I120</f>
        <v>1335</v>
      </c>
      <c r="K119" s="35">
        <f>'2021年'!J122-'2020年'!J120</f>
        <v>2206</v>
      </c>
      <c r="L119" s="35">
        <f>'2021年'!K122-'2020年'!K120</f>
        <v>1699</v>
      </c>
      <c r="M119" s="35">
        <f>'2021年'!L122-'2020年'!L120</f>
        <v>1655</v>
      </c>
      <c r="N119" s="35">
        <f>'2021年'!M122-'2020年'!M120</f>
        <v>1471</v>
      </c>
    </row>
    <row r="120" spans="2:14" x14ac:dyDescent="0.45">
      <c r="B120" s="12" t="s">
        <v>147</v>
      </c>
      <c r="C120" s="35">
        <f>'2021年'!B123-'2020年'!B121</f>
        <v>2018</v>
      </c>
      <c r="D120" s="35">
        <f>'2021年'!C123-'2020年'!C121</f>
        <v>1197</v>
      </c>
      <c r="E120" s="35">
        <f>'2021年'!D123-'2020年'!D121</f>
        <v>1355</v>
      </c>
      <c r="F120" s="35">
        <f>'2021年'!E123-'2020年'!E121</f>
        <v>1665</v>
      </c>
      <c r="G120" s="35">
        <f>'2021年'!F123-'2020年'!F121</f>
        <v>1718</v>
      </c>
      <c r="H120" s="35">
        <f>'2021年'!G123-'2020年'!G121</f>
        <v>1420</v>
      </c>
      <c r="I120" s="35">
        <f>'2021年'!H123-'2020年'!H121</f>
        <v>1674</v>
      </c>
      <c r="J120" s="35">
        <f>'2021年'!I123-'2020年'!I121</f>
        <v>1852</v>
      </c>
      <c r="K120" s="35">
        <f>'2021年'!J123-'2020年'!J121</f>
        <v>2136</v>
      </c>
      <c r="L120" s="35">
        <f>'2021年'!K123-'2020年'!K121</f>
        <v>1638</v>
      </c>
      <c r="M120" s="35">
        <f>'2021年'!L123-'2020年'!L121</f>
        <v>1560</v>
      </c>
      <c r="N120" s="35">
        <f>'2021年'!M123-'2020年'!M121</f>
        <v>1356</v>
      </c>
    </row>
    <row r="121" spans="2:14" x14ac:dyDescent="0.45">
      <c r="B121" s="12" t="s">
        <v>148</v>
      </c>
      <c r="C121" s="35">
        <f>'2021年'!B124-'2020年'!B122</f>
        <v>4</v>
      </c>
      <c r="D121" s="35">
        <f>'2021年'!C124-'2020年'!C122</f>
        <v>-2</v>
      </c>
      <c r="E121" s="35">
        <f>'2021年'!D124-'2020年'!D122</f>
        <v>-1</v>
      </c>
      <c r="F121" s="35">
        <f>'2021年'!E124-'2020年'!E122</f>
        <v>1</v>
      </c>
      <c r="G121" s="35">
        <f>'2021年'!F124-'2020年'!F122</f>
        <v>-3</v>
      </c>
      <c r="H121" s="35">
        <f>'2021年'!G124-'2020年'!G122</f>
        <v>-6</v>
      </c>
      <c r="I121" s="35">
        <f>'2021年'!H124-'2020年'!H122</f>
        <v>3</v>
      </c>
      <c r="J121" s="35">
        <f>'2021年'!I124-'2020年'!I122</f>
        <v>-6</v>
      </c>
      <c r="K121" s="35">
        <f>'2021年'!J124-'2020年'!J122</f>
        <v>-2</v>
      </c>
      <c r="L121" s="35">
        <f>'2021年'!K124-'2020年'!K122</f>
        <v>2</v>
      </c>
      <c r="M121" s="35">
        <f>'2021年'!L124-'2020年'!L122</f>
        <v>-1</v>
      </c>
      <c r="N121" s="35">
        <f>'2021年'!M124-'2020年'!M122</f>
        <v>0</v>
      </c>
    </row>
    <row r="122" spans="2:14" x14ac:dyDescent="0.45">
      <c r="B122" s="37" t="s">
        <v>149</v>
      </c>
      <c r="C122" s="35">
        <f>'2021年'!B125-'2020年'!B123</f>
        <v>264</v>
      </c>
      <c r="D122" s="35">
        <f>'2021年'!C125-'2020年'!C123</f>
        <v>126</v>
      </c>
      <c r="E122" s="35">
        <f>'2021年'!D125-'2020年'!D123</f>
        <v>148</v>
      </c>
      <c r="F122" s="35">
        <f>'2021年'!E125-'2020年'!E123</f>
        <v>241</v>
      </c>
      <c r="G122" s="35">
        <f>'2021年'!F125-'2020年'!F123</f>
        <v>126</v>
      </c>
      <c r="H122" s="35">
        <f>'2021年'!G125-'2020年'!G123</f>
        <v>281</v>
      </c>
      <c r="I122" s="35">
        <f>'2021年'!H125-'2020年'!H123</f>
        <v>242</v>
      </c>
      <c r="J122" s="35">
        <f>'2021年'!I125-'2020年'!I123</f>
        <v>-511</v>
      </c>
      <c r="K122" s="35">
        <f>'2021年'!J125-'2020年'!J123</f>
        <v>72</v>
      </c>
      <c r="L122" s="35">
        <f>'2021年'!K125-'2020年'!K123</f>
        <v>59</v>
      </c>
      <c r="M122" s="35">
        <f>'2021年'!L125-'2020年'!L123</f>
        <v>96</v>
      </c>
      <c r="N122" s="35">
        <f>'2021年'!M125-'2020年'!M123</f>
        <v>115</v>
      </c>
    </row>
    <row r="123" spans="2:14" x14ac:dyDescent="0.45">
      <c r="B123" s="12" t="s">
        <v>150</v>
      </c>
      <c r="C123" s="35">
        <f>'2021年'!B126-'2020年'!B124</f>
        <v>387</v>
      </c>
      <c r="D123" s="35">
        <f>'2021年'!C126-'2020年'!C124</f>
        <v>111</v>
      </c>
      <c r="E123" s="35">
        <f>'2021年'!D126-'2020年'!D124</f>
        <v>248</v>
      </c>
      <c r="F123" s="35">
        <f>'2021年'!E126-'2020年'!E124</f>
        <v>540</v>
      </c>
      <c r="G123" s="35">
        <f>'2021年'!F126-'2020年'!F124</f>
        <v>528</v>
      </c>
      <c r="H123" s="35">
        <f>'2021年'!G126-'2020年'!G124</f>
        <v>571</v>
      </c>
      <c r="I123" s="35">
        <f>'2021年'!H126-'2020年'!H124</f>
        <v>196</v>
      </c>
      <c r="J123" s="35">
        <f>'2021年'!I126-'2020年'!I124</f>
        <v>-871</v>
      </c>
      <c r="K123" s="35">
        <f>'2021年'!J126-'2020年'!J124</f>
        <v>-196</v>
      </c>
      <c r="L123" s="35">
        <f>'2021年'!K126-'2020年'!K124</f>
        <v>-628</v>
      </c>
      <c r="M123" s="35">
        <f>'2021年'!L126-'2020年'!L124</f>
        <v>-169</v>
      </c>
      <c r="N123" s="35">
        <f>'2021年'!M126-'2020年'!M124</f>
        <v>-141</v>
      </c>
    </row>
    <row r="124" spans="2:14" x14ac:dyDescent="0.45">
      <c r="B124" s="12" t="s">
        <v>151</v>
      </c>
      <c r="C124" s="35">
        <f>'2021年'!B127-'2020年'!B125</f>
        <v>280</v>
      </c>
      <c r="D124" s="35">
        <f>'2021年'!C127-'2020年'!C125</f>
        <v>-126</v>
      </c>
      <c r="E124" s="35">
        <f>'2021年'!D127-'2020年'!D125</f>
        <v>4</v>
      </c>
      <c r="F124" s="35">
        <f>'2021年'!E127-'2020年'!E125</f>
        <v>95</v>
      </c>
      <c r="G124" s="35">
        <f>'2021年'!F127-'2020年'!F125</f>
        <v>196</v>
      </c>
      <c r="H124" s="35">
        <f>'2021年'!G127-'2020年'!G125</f>
        <v>212</v>
      </c>
      <c r="I124" s="35">
        <f>'2021年'!H127-'2020年'!H125</f>
        <v>336</v>
      </c>
      <c r="J124" s="35">
        <f>'2021年'!I127-'2020年'!I125</f>
        <v>-752</v>
      </c>
      <c r="K124" s="35">
        <f>'2021年'!J127-'2020年'!J125</f>
        <v>-27</v>
      </c>
      <c r="L124" s="35">
        <f>'2021年'!K127-'2020年'!K125</f>
        <v>-66</v>
      </c>
      <c r="M124" s="35">
        <f>'2021年'!L127-'2020年'!L125</f>
        <v>122</v>
      </c>
      <c r="N124" s="35">
        <f>'2021年'!M127-'2020年'!M125</f>
        <v>-47</v>
      </c>
    </row>
    <row r="125" spans="2:14" x14ac:dyDescent="0.45">
      <c r="B125" s="12" t="s">
        <v>152</v>
      </c>
      <c r="C125" s="35">
        <f>'2021年'!B128-'2020年'!B126</f>
        <v>-78</v>
      </c>
      <c r="D125" s="35">
        <f>'2021年'!C128-'2020年'!C126</f>
        <v>-76</v>
      </c>
      <c r="E125" s="35">
        <f>'2021年'!D128-'2020年'!D126</f>
        <v>-37</v>
      </c>
      <c r="F125" s="35">
        <f>'2021年'!E128-'2020年'!E126</f>
        <v>-4</v>
      </c>
      <c r="G125" s="35">
        <f>'2021年'!F128-'2020年'!F126</f>
        <v>-4</v>
      </c>
      <c r="H125" s="35">
        <f>'2021年'!G128-'2020年'!G126</f>
        <v>14</v>
      </c>
      <c r="I125" s="35">
        <f>'2021年'!H128-'2020年'!H126</f>
        <v>58</v>
      </c>
      <c r="J125" s="35">
        <f>'2021年'!I128-'2020年'!I126</f>
        <v>8</v>
      </c>
      <c r="K125" s="35">
        <f>'2021年'!J128-'2020年'!J126</f>
        <v>-28</v>
      </c>
      <c r="L125" s="35">
        <f>'2021年'!K128-'2020年'!K126</f>
        <v>-3</v>
      </c>
      <c r="M125" s="35">
        <f>'2021年'!L128-'2020年'!L126</f>
        <v>-30</v>
      </c>
      <c r="N125" s="35">
        <f>'2021年'!M128-'2020年'!M126</f>
        <v>2</v>
      </c>
    </row>
    <row r="126" spans="2:14" x14ac:dyDescent="0.45">
      <c r="B126" s="12" t="s">
        <v>153</v>
      </c>
      <c r="C126" s="35">
        <f>'2021年'!B129-'2020年'!B127</f>
        <v>41</v>
      </c>
      <c r="D126" s="35">
        <f>'2021年'!C129-'2020年'!C127</f>
        <v>30</v>
      </c>
      <c r="E126" s="35">
        <f>'2021年'!D129-'2020年'!D127</f>
        <v>72</v>
      </c>
      <c r="F126" s="35">
        <f>'2021年'!E129-'2020年'!E127</f>
        <v>118</v>
      </c>
      <c r="G126" s="35">
        <f>'2021年'!F129-'2020年'!F127</f>
        <v>36</v>
      </c>
      <c r="H126" s="35">
        <f>'2021年'!G129-'2020年'!G127</f>
        <v>96</v>
      </c>
      <c r="I126" s="35">
        <f>'2021年'!H129-'2020年'!H127</f>
        <v>31</v>
      </c>
      <c r="J126" s="35">
        <f>'2021年'!I129-'2020年'!I127</f>
        <v>44</v>
      </c>
      <c r="K126" s="35">
        <f>'2021年'!J129-'2020年'!J127</f>
        <v>109</v>
      </c>
      <c r="L126" s="35">
        <f>'2021年'!K129-'2020年'!K127</f>
        <v>-3</v>
      </c>
      <c r="M126" s="35">
        <f>'2021年'!L129-'2020年'!L127</f>
        <v>68</v>
      </c>
      <c r="N126" s="35">
        <f>'2021年'!M129-'2020年'!M127</f>
        <v>-35</v>
      </c>
    </row>
    <row r="127" spans="2:14" x14ac:dyDescent="0.45">
      <c r="B127" s="12" t="s">
        <v>154</v>
      </c>
      <c r="C127" s="35">
        <f>'2021年'!B130-'2020年'!B128</f>
        <v>-15</v>
      </c>
      <c r="D127" s="35">
        <f>'2021年'!C130-'2020年'!C128</f>
        <v>-57</v>
      </c>
      <c r="E127" s="35">
        <f>'2021年'!D130-'2020年'!D128</f>
        <v>-23</v>
      </c>
      <c r="F127" s="35">
        <f>'2021年'!E130-'2020年'!E128</f>
        <v>-56</v>
      </c>
      <c r="G127" s="35">
        <f>'2021年'!F130-'2020年'!F128</f>
        <v>63</v>
      </c>
      <c r="H127" s="35">
        <f>'2021年'!G130-'2020年'!G128</f>
        <v>52</v>
      </c>
      <c r="I127" s="35">
        <f>'2021年'!H130-'2020年'!H128</f>
        <v>-13</v>
      </c>
      <c r="J127" s="35">
        <f>'2021年'!I130-'2020年'!I128</f>
        <v>-73</v>
      </c>
      <c r="K127" s="35">
        <f>'2021年'!J130-'2020年'!J128</f>
        <v>6</v>
      </c>
      <c r="L127" s="35">
        <f>'2021年'!K130-'2020年'!K128</f>
        <v>-64</v>
      </c>
      <c r="M127" s="35">
        <f>'2021年'!L130-'2020年'!L128</f>
        <v>18</v>
      </c>
      <c r="N127" s="35">
        <f>'2021年'!M130-'2020年'!M128</f>
        <v>13</v>
      </c>
    </row>
    <row r="128" spans="2:14" x14ac:dyDescent="0.45">
      <c r="B128" s="12" t="s">
        <v>155</v>
      </c>
      <c r="C128" s="35">
        <f>'2021年'!B131-'2020年'!B129</f>
        <v>88</v>
      </c>
      <c r="D128" s="35">
        <f>'2021年'!C131-'2020年'!C129</f>
        <v>-46</v>
      </c>
      <c r="E128" s="35">
        <f>'2021年'!D131-'2020年'!D129</f>
        <v>19</v>
      </c>
      <c r="F128" s="35">
        <f>'2021年'!E131-'2020年'!E129</f>
        <v>-4</v>
      </c>
      <c r="G128" s="35">
        <f>'2021年'!F131-'2020年'!F129</f>
        <v>78</v>
      </c>
      <c r="H128" s="35">
        <f>'2021年'!G131-'2020年'!G129</f>
        <v>37</v>
      </c>
      <c r="I128" s="35">
        <f>'2021年'!H131-'2020年'!H129</f>
        <v>27</v>
      </c>
      <c r="J128" s="35">
        <f>'2021年'!I131-'2020年'!I129</f>
        <v>-17</v>
      </c>
      <c r="K128" s="35">
        <f>'2021年'!J131-'2020年'!J129</f>
        <v>-4</v>
      </c>
      <c r="L128" s="35">
        <f>'2021年'!K131-'2020年'!K129</f>
        <v>14</v>
      </c>
      <c r="M128" s="35">
        <f>'2021年'!L131-'2020年'!L129</f>
        <v>10</v>
      </c>
      <c r="N128" s="35">
        <f>'2021年'!M131-'2020年'!M129</f>
        <v>-44</v>
      </c>
    </row>
    <row r="129" spans="2:14" x14ac:dyDescent="0.45">
      <c r="B129" s="12" t="s">
        <v>156</v>
      </c>
      <c r="C129" s="35">
        <f>'2021年'!B132-'2020年'!B130</f>
        <v>51</v>
      </c>
      <c r="D129" s="35">
        <f>'2021年'!C132-'2020年'!C130</f>
        <v>-16</v>
      </c>
      <c r="E129" s="35">
        <f>'2021年'!D132-'2020年'!D130</f>
        <v>3</v>
      </c>
      <c r="F129" s="35">
        <f>'2021年'!E132-'2020年'!E130</f>
        <v>19</v>
      </c>
      <c r="G129" s="35">
        <f>'2021年'!F132-'2020年'!F130</f>
        <v>-2</v>
      </c>
      <c r="H129" s="35">
        <f>'2021年'!G132-'2020年'!G130</f>
        <v>10</v>
      </c>
      <c r="I129" s="35">
        <f>'2021年'!H132-'2020年'!H130</f>
        <v>9</v>
      </c>
      <c r="J129" s="35">
        <f>'2021年'!I132-'2020年'!I130</f>
        <v>4</v>
      </c>
      <c r="K129" s="35">
        <f>'2021年'!J132-'2020年'!J130</f>
        <v>-11</v>
      </c>
      <c r="L129" s="35">
        <f>'2021年'!K132-'2020年'!K130</f>
        <v>-13</v>
      </c>
      <c r="M129" s="35">
        <f>'2021年'!L132-'2020年'!L130</f>
        <v>-3</v>
      </c>
      <c r="N129" s="35">
        <f>'2021年'!M132-'2020年'!M130</f>
        <v>-22</v>
      </c>
    </row>
    <row r="130" spans="2:14" x14ac:dyDescent="0.45">
      <c r="B130" s="12" t="s">
        <v>157</v>
      </c>
      <c r="C130" s="35">
        <f>'2021年'!B133-'2020年'!B131</f>
        <v>7</v>
      </c>
      <c r="D130" s="35">
        <f>'2021年'!C133-'2020年'!C131</f>
        <v>-12</v>
      </c>
      <c r="E130" s="35">
        <f>'2021年'!D133-'2020年'!D131</f>
        <v>10</v>
      </c>
      <c r="F130" s="35">
        <f>'2021年'!E133-'2020年'!E131</f>
        <v>1</v>
      </c>
      <c r="G130" s="35">
        <f>'2021年'!F133-'2020年'!F131</f>
        <v>19</v>
      </c>
      <c r="H130" s="35">
        <f>'2021年'!G133-'2020年'!G131</f>
        <v>10</v>
      </c>
      <c r="I130" s="35">
        <f>'2021年'!H133-'2020年'!H131</f>
        <v>6</v>
      </c>
      <c r="J130" s="35">
        <f>'2021年'!I133-'2020年'!I131</f>
        <v>-1</v>
      </c>
      <c r="K130" s="35">
        <f>'2021年'!J133-'2020年'!J131</f>
        <v>-20</v>
      </c>
      <c r="L130" s="35">
        <f>'2021年'!K133-'2020年'!K131</f>
        <v>5</v>
      </c>
      <c r="M130" s="35">
        <f>'2021年'!L133-'2020年'!L131</f>
        <v>-4</v>
      </c>
      <c r="N130" s="35">
        <f>'2021年'!M133-'2020年'!M131</f>
        <v>9</v>
      </c>
    </row>
    <row r="131" spans="2:14" x14ac:dyDescent="0.45">
      <c r="B131" s="12" t="s">
        <v>158</v>
      </c>
      <c r="C131" s="35">
        <f>'2021年'!B134-'2020年'!B132</f>
        <v>186</v>
      </c>
      <c r="D131" s="35">
        <f>'2021年'!C134-'2020年'!C132</f>
        <v>51</v>
      </c>
      <c r="E131" s="35">
        <f>'2021年'!D134-'2020年'!D132</f>
        <v>-40</v>
      </c>
      <c r="F131" s="35">
        <f>'2021年'!E134-'2020年'!E132</f>
        <v>21</v>
      </c>
      <c r="G131" s="35">
        <f>'2021年'!F134-'2020年'!F132</f>
        <v>6</v>
      </c>
      <c r="H131" s="35">
        <f>'2021年'!G134-'2020年'!G132</f>
        <v>-7</v>
      </c>
      <c r="I131" s="35">
        <f>'2021年'!H134-'2020年'!H132</f>
        <v>218</v>
      </c>
      <c r="J131" s="35">
        <f>'2021年'!I134-'2020年'!I132</f>
        <v>-717</v>
      </c>
      <c r="K131" s="35">
        <f>'2021年'!J134-'2020年'!J132</f>
        <v>-79</v>
      </c>
      <c r="L131" s="35">
        <f>'2021年'!K134-'2020年'!K132</f>
        <v>-2</v>
      </c>
      <c r="M131" s="35">
        <f>'2021年'!L134-'2020年'!L132</f>
        <v>63</v>
      </c>
      <c r="N131" s="35">
        <f>'2021年'!M134-'2020年'!M132</f>
        <v>30</v>
      </c>
    </row>
    <row r="132" spans="2:14" x14ac:dyDescent="0.45">
      <c r="B132" s="12" t="s">
        <v>159</v>
      </c>
      <c r="C132" s="35">
        <f>'2021年'!B135-'2020年'!B133</f>
        <v>99</v>
      </c>
      <c r="D132" s="35">
        <f>'2021年'!C135-'2020年'!C133</f>
        <v>251</v>
      </c>
      <c r="E132" s="35">
        <f>'2021年'!D135-'2020年'!D133</f>
        <v>233</v>
      </c>
      <c r="F132" s="35">
        <f>'2021年'!E135-'2020年'!E133</f>
        <v>378</v>
      </c>
      <c r="G132" s="35">
        <f>'2021年'!F135-'2020年'!F133</f>
        <v>286</v>
      </c>
      <c r="H132" s="35">
        <f>'2021年'!G135-'2020年'!G133</f>
        <v>298</v>
      </c>
      <c r="I132" s="35">
        <f>'2021年'!H135-'2020年'!H133</f>
        <v>-128</v>
      </c>
      <c r="J132" s="35">
        <f>'2021年'!I135-'2020年'!I133</f>
        <v>-147</v>
      </c>
      <c r="K132" s="35">
        <f>'2021年'!J135-'2020年'!J133</f>
        <v>-203</v>
      </c>
      <c r="L132" s="35">
        <f>'2021年'!K135-'2020年'!K133</f>
        <v>-566</v>
      </c>
      <c r="M132" s="35">
        <f>'2021年'!L135-'2020年'!L133</f>
        <v>-319</v>
      </c>
      <c r="N132" s="35">
        <f>'2021年'!M135-'2020年'!M133</f>
        <v>-122</v>
      </c>
    </row>
    <row r="133" spans="2:14" x14ac:dyDescent="0.45">
      <c r="B133" s="12" t="s">
        <v>160</v>
      </c>
      <c r="C133" s="35">
        <f>'2021年'!B136-'2020年'!B134</f>
        <v>4</v>
      </c>
      <c r="D133" s="35">
        <f>'2021年'!C136-'2020年'!C134</f>
        <v>4</v>
      </c>
      <c r="E133" s="35">
        <f>'2021年'!D136-'2020年'!D134</f>
        <v>-5</v>
      </c>
      <c r="F133" s="35">
        <f>'2021年'!E136-'2020年'!E134</f>
        <v>10</v>
      </c>
      <c r="G133" s="35">
        <f>'2021年'!F136-'2020年'!F134</f>
        <v>-4</v>
      </c>
      <c r="H133" s="35">
        <f>'2021年'!G136-'2020年'!G134</f>
        <v>0</v>
      </c>
      <c r="I133" s="35">
        <f>'2021年'!H136-'2020年'!H134</f>
        <v>-4</v>
      </c>
      <c r="J133" s="35">
        <f>'2021年'!I136-'2020年'!I134</f>
        <v>0</v>
      </c>
      <c r="K133" s="35">
        <f>'2021年'!J136-'2020年'!J134</f>
        <v>-5</v>
      </c>
      <c r="L133" s="35">
        <f>'2021年'!K136-'2020年'!K134</f>
        <v>-6</v>
      </c>
      <c r="M133" s="35">
        <f>'2021年'!L136-'2020年'!L134</f>
        <v>8</v>
      </c>
      <c r="N133" s="35">
        <f>'2021年'!M136-'2020年'!M134</f>
        <v>2</v>
      </c>
    </row>
    <row r="134" spans="2:14" x14ac:dyDescent="0.45">
      <c r="B134" s="12" t="s">
        <v>161</v>
      </c>
      <c r="C134" s="35">
        <f>'2021年'!B137-'2020年'!B135</f>
        <v>4</v>
      </c>
      <c r="D134" s="35">
        <f>'2021年'!C137-'2020年'!C135</f>
        <v>-18</v>
      </c>
      <c r="E134" s="35">
        <f>'2021年'!D137-'2020年'!D135</f>
        <v>16</v>
      </c>
      <c r="F134" s="35">
        <f>'2021年'!E137-'2020年'!E135</f>
        <v>57</v>
      </c>
      <c r="G134" s="35">
        <f>'2021年'!F137-'2020年'!F135</f>
        <v>50</v>
      </c>
      <c r="H134" s="35">
        <f>'2021年'!G137-'2020年'!G135</f>
        <v>61</v>
      </c>
      <c r="I134" s="35">
        <f>'2021年'!H137-'2020年'!H135</f>
        <v>-8</v>
      </c>
      <c r="J134" s="35">
        <f>'2021年'!I137-'2020年'!I135</f>
        <v>28</v>
      </c>
      <c r="K134" s="35">
        <f>'2021年'!J137-'2020年'!J135</f>
        <v>39</v>
      </c>
      <c r="L134" s="35">
        <f>'2021年'!K137-'2020年'!K135</f>
        <v>10</v>
      </c>
      <c r="M134" s="35">
        <f>'2021年'!L137-'2020年'!L135</f>
        <v>20</v>
      </c>
      <c r="N134" s="35">
        <f>'2021年'!M137-'2020年'!M135</f>
        <v>26</v>
      </c>
    </row>
    <row r="135" spans="2:14" x14ac:dyDescent="0.45">
      <c r="B135" s="12" t="s">
        <v>162</v>
      </c>
      <c r="C135" s="35">
        <f>'2021年'!B138-'2020年'!B136</f>
        <v>2669</v>
      </c>
      <c r="D135" s="35">
        <f>'2021年'!C138-'2020年'!C136</f>
        <v>2149</v>
      </c>
      <c r="E135" s="35">
        <f>'2021年'!D138-'2020年'!D136</f>
        <v>1083</v>
      </c>
      <c r="F135" s="35">
        <f>'2021年'!E138-'2020年'!E136</f>
        <v>1104</v>
      </c>
      <c r="G135" s="35">
        <f>'2021年'!F138-'2020年'!F136</f>
        <v>2756</v>
      </c>
      <c r="H135" s="35">
        <f>'2021年'!G138-'2020年'!G136</f>
        <v>1611</v>
      </c>
      <c r="I135" s="35">
        <f>'2021年'!H138-'2020年'!H136</f>
        <v>536</v>
      </c>
      <c r="J135" s="35">
        <f>'2021年'!I138-'2020年'!I136</f>
        <v>1294</v>
      </c>
      <c r="K135" s="35">
        <f>'2021年'!J138-'2020年'!J136</f>
        <v>1369</v>
      </c>
      <c r="L135" s="35">
        <f>'2021年'!K138-'2020年'!K136</f>
        <v>283</v>
      </c>
      <c r="M135" s="35">
        <f>'2021年'!L138-'2020年'!L136</f>
        <v>-249</v>
      </c>
      <c r="N135" s="35">
        <f>'2021年'!M138-'2020年'!M136</f>
        <v>-1300</v>
      </c>
    </row>
    <row r="136" spans="2:14" x14ac:dyDescent="0.45">
      <c r="B136" s="12" t="s">
        <v>163</v>
      </c>
      <c r="C136" s="35">
        <f>'2021年'!B139-'2020年'!B137</f>
        <v>0</v>
      </c>
      <c r="D136" s="35">
        <f>'2021年'!C139-'2020年'!C137</f>
        <v>0</v>
      </c>
      <c r="E136" s="35">
        <f>'2021年'!D139-'2020年'!D137</f>
        <v>0</v>
      </c>
      <c r="F136" s="35">
        <f>'2021年'!E139-'2020年'!E137</f>
        <v>0</v>
      </c>
      <c r="G136" s="35">
        <f>'2021年'!F139-'2020年'!F137</f>
        <v>0</v>
      </c>
      <c r="H136" s="35">
        <f>'2021年'!G139-'2020年'!G137</f>
        <v>0</v>
      </c>
      <c r="I136" s="35">
        <f>'2021年'!H139-'2020年'!H137</f>
        <v>0</v>
      </c>
      <c r="J136" s="35">
        <f>'2021年'!I139-'2020年'!I137</f>
        <v>0</v>
      </c>
      <c r="K136" s="35">
        <f>'2021年'!J139-'2020年'!J137</f>
        <v>0</v>
      </c>
      <c r="L136" s="35">
        <f>'2021年'!K139-'2020年'!K137</f>
        <v>0</v>
      </c>
      <c r="M136" s="35">
        <f>'2021年'!L139-'2020年'!L137</f>
        <v>0</v>
      </c>
      <c r="N136" s="35">
        <v>0</v>
      </c>
    </row>
    <row r="137" spans="2:14" x14ac:dyDescent="0.45">
      <c r="B137" s="12" t="s">
        <v>164</v>
      </c>
      <c r="C137" s="35">
        <f>'2021年'!B140-'2020年'!B138</f>
        <v>2669</v>
      </c>
      <c r="D137" s="35">
        <f>'2021年'!C140-'2020年'!C138</f>
        <v>2149</v>
      </c>
      <c r="E137" s="35">
        <f>'2021年'!D140-'2020年'!D138</f>
        <v>1083</v>
      </c>
      <c r="F137" s="35">
        <f>'2021年'!E140-'2020年'!E138</f>
        <v>1104</v>
      </c>
      <c r="G137" s="35">
        <f>'2021年'!F140-'2020年'!F138</f>
        <v>2756</v>
      </c>
      <c r="H137" s="35">
        <f>'2021年'!G140-'2020年'!G138</f>
        <v>1611</v>
      </c>
      <c r="I137" s="35">
        <f>'2021年'!H140-'2020年'!H138</f>
        <v>536</v>
      </c>
      <c r="J137" s="35">
        <f>'2021年'!I140-'2020年'!I138</f>
        <v>1294</v>
      </c>
      <c r="K137" s="35">
        <f>'2021年'!J140-'2020年'!J138</f>
        <v>1369</v>
      </c>
      <c r="L137" s="35">
        <f>'2021年'!K140-'2020年'!K138</f>
        <v>283</v>
      </c>
      <c r="M137" s="35">
        <f>'2021年'!L140-'2020年'!L138</f>
        <v>-249</v>
      </c>
      <c r="N137" s="35">
        <f>'2021年'!M140-'2020年'!M138</f>
        <v>-1300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8461-44F3-4A4C-BA63-91E4748BC651}">
  <dimension ref="A1:N140"/>
  <sheetViews>
    <sheetView topLeftCell="A115" workbookViewId="0">
      <selection activeCell="M142" sqref="M142"/>
    </sheetView>
  </sheetViews>
  <sheetFormatPr defaultRowHeight="18" x14ac:dyDescent="0.45"/>
  <cols>
    <col min="1" max="1" width="22.5" customWidth="1"/>
    <col min="2" max="7" width="7.296875" style="31" customWidth="1"/>
    <col min="8" max="8" width="7.19921875" customWidth="1"/>
  </cols>
  <sheetData>
    <row r="1" spans="1:14" x14ac:dyDescent="0.45">
      <c r="A1" s="36" t="s">
        <v>302</v>
      </c>
    </row>
    <row r="3" spans="1:14" x14ac:dyDescent="0.45">
      <c r="B3" s="32" t="s">
        <v>11</v>
      </c>
      <c r="C3" s="33" t="s">
        <v>12</v>
      </c>
      <c r="D3" s="33" t="s">
        <v>13</v>
      </c>
      <c r="E3" s="34" t="s">
        <v>14</v>
      </c>
      <c r="F3" s="34" t="s">
        <v>15</v>
      </c>
      <c r="G3" s="34" t="s">
        <v>16</v>
      </c>
      <c r="H3" s="32" t="s">
        <v>17</v>
      </c>
      <c r="I3" s="33" t="s">
        <v>18</v>
      </c>
      <c r="J3" s="33" t="s">
        <v>19</v>
      </c>
      <c r="K3" s="34" t="s">
        <v>20</v>
      </c>
      <c r="L3" s="34" t="s">
        <v>21</v>
      </c>
      <c r="M3" s="34" t="s">
        <v>22</v>
      </c>
      <c r="N3" s="34"/>
    </row>
    <row r="5" spans="1:14" x14ac:dyDescent="0.45">
      <c r="A5" s="10" t="s">
        <v>30</v>
      </c>
      <c r="B5" s="31">
        <v>2059</v>
      </c>
      <c r="C5" s="31">
        <v>1862</v>
      </c>
      <c r="D5" s="31">
        <v>1930</v>
      </c>
      <c r="E5" s="31">
        <v>1777</v>
      </c>
      <c r="F5" s="31">
        <v>1758</v>
      </c>
      <c r="G5" s="31">
        <v>1663</v>
      </c>
      <c r="H5">
        <v>1739</v>
      </c>
      <c r="I5">
        <v>1757</v>
      </c>
      <c r="J5">
        <v>1813</v>
      </c>
      <c r="K5">
        <v>1887</v>
      </c>
      <c r="L5">
        <v>1872</v>
      </c>
      <c r="M5">
        <v>2035</v>
      </c>
    </row>
    <row r="6" spans="1:14" x14ac:dyDescent="0.45">
      <c r="A6" s="10" t="s">
        <v>31</v>
      </c>
      <c r="B6" s="31">
        <v>207</v>
      </c>
      <c r="C6" s="31">
        <v>176</v>
      </c>
      <c r="D6" s="31">
        <v>192</v>
      </c>
      <c r="E6" s="31">
        <v>152</v>
      </c>
      <c r="F6" s="31">
        <v>135</v>
      </c>
      <c r="G6" s="31">
        <v>138</v>
      </c>
      <c r="H6">
        <v>142</v>
      </c>
      <c r="I6">
        <v>152</v>
      </c>
      <c r="J6">
        <v>185</v>
      </c>
      <c r="K6">
        <v>119</v>
      </c>
      <c r="L6">
        <v>173</v>
      </c>
      <c r="M6">
        <v>176</v>
      </c>
    </row>
    <row r="7" spans="1:14" x14ac:dyDescent="0.45">
      <c r="A7" s="10" t="s">
        <v>32</v>
      </c>
      <c r="B7" s="31">
        <v>178</v>
      </c>
      <c r="C7" s="31">
        <v>165</v>
      </c>
      <c r="D7" s="31">
        <v>157</v>
      </c>
      <c r="E7" s="31">
        <v>166</v>
      </c>
      <c r="F7" s="31">
        <v>165</v>
      </c>
      <c r="G7" s="31">
        <v>133</v>
      </c>
      <c r="H7">
        <v>142</v>
      </c>
      <c r="I7">
        <v>123</v>
      </c>
      <c r="J7">
        <v>154</v>
      </c>
      <c r="K7">
        <v>141</v>
      </c>
      <c r="L7">
        <v>180</v>
      </c>
      <c r="M7">
        <v>140</v>
      </c>
    </row>
    <row r="8" spans="1:14" x14ac:dyDescent="0.45">
      <c r="A8" s="10" t="s">
        <v>33</v>
      </c>
      <c r="B8" s="31">
        <v>152</v>
      </c>
      <c r="C8" s="31">
        <v>149</v>
      </c>
      <c r="D8" s="31">
        <v>138</v>
      </c>
      <c r="E8" s="31">
        <v>141</v>
      </c>
      <c r="F8" s="31">
        <v>138</v>
      </c>
      <c r="G8" s="31">
        <v>116</v>
      </c>
      <c r="H8">
        <v>124</v>
      </c>
      <c r="I8">
        <v>100</v>
      </c>
      <c r="J8">
        <v>127</v>
      </c>
      <c r="K8">
        <v>120</v>
      </c>
      <c r="L8">
        <v>148</v>
      </c>
      <c r="M8">
        <v>116</v>
      </c>
    </row>
    <row r="9" spans="1:14" x14ac:dyDescent="0.45">
      <c r="A9" s="10" t="s">
        <v>34</v>
      </c>
      <c r="B9" s="31">
        <v>26</v>
      </c>
      <c r="C9" s="31">
        <v>16</v>
      </c>
      <c r="D9" s="31">
        <v>19</v>
      </c>
      <c r="E9" s="31">
        <v>25</v>
      </c>
      <c r="F9" s="31">
        <v>27</v>
      </c>
      <c r="G9" s="31">
        <v>17</v>
      </c>
      <c r="H9">
        <v>18</v>
      </c>
      <c r="I9">
        <v>23</v>
      </c>
      <c r="J9">
        <v>27</v>
      </c>
      <c r="K9">
        <v>21</v>
      </c>
      <c r="L9">
        <v>32</v>
      </c>
      <c r="M9">
        <v>24</v>
      </c>
    </row>
    <row r="10" spans="1:14" x14ac:dyDescent="0.45">
      <c r="A10" s="10" t="s">
        <v>35</v>
      </c>
      <c r="B10" s="31">
        <v>920</v>
      </c>
      <c r="C10" s="31">
        <v>817</v>
      </c>
      <c r="D10" s="31">
        <v>876</v>
      </c>
      <c r="E10" s="31">
        <v>805</v>
      </c>
      <c r="F10" s="31">
        <v>784</v>
      </c>
      <c r="G10" s="31">
        <v>736</v>
      </c>
      <c r="H10">
        <v>776</v>
      </c>
      <c r="I10">
        <v>795</v>
      </c>
      <c r="J10">
        <v>816</v>
      </c>
      <c r="K10">
        <v>909</v>
      </c>
      <c r="L10">
        <v>794</v>
      </c>
      <c r="M10">
        <v>959</v>
      </c>
    </row>
    <row r="11" spans="1:14" x14ac:dyDescent="0.45">
      <c r="A11" s="10" t="s">
        <v>36</v>
      </c>
      <c r="B11" s="31">
        <v>205</v>
      </c>
      <c r="C11" s="31">
        <v>166</v>
      </c>
      <c r="D11" s="31">
        <v>189</v>
      </c>
      <c r="E11" s="31">
        <v>144</v>
      </c>
      <c r="F11" s="31">
        <v>154</v>
      </c>
      <c r="G11" s="31">
        <v>139</v>
      </c>
      <c r="H11">
        <v>153</v>
      </c>
      <c r="I11">
        <v>160</v>
      </c>
      <c r="J11">
        <v>154</v>
      </c>
      <c r="K11">
        <v>152</v>
      </c>
      <c r="L11">
        <v>157</v>
      </c>
      <c r="M11">
        <v>169</v>
      </c>
    </row>
    <row r="12" spans="1:14" x14ac:dyDescent="0.45">
      <c r="A12" s="10" t="s">
        <v>37</v>
      </c>
      <c r="B12" s="31">
        <v>44</v>
      </c>
      <c r="C12" s="31">
        <v>26</v>
      </c>
      <c r="D12" s="31">
        <v>34</v>
      </c>
      <c r="E12" s="31">
        <v>28</v>
      </c>
      <c r="F12" s="31">
        <v>18</v>
      </c>
      <c r="G12" s="31">
        <v>24</v>
      </c>
      <c r="H12">
        <v>31</v>
      </c>
      <c r="I12">
        <v>28</v>
      </c>
      <c r="J12">
        <v>32</v>
      </c>
      <c r="K12">
        <v>23</v>
      </c>
      <c r="L12">
        <v>14</v>
      </c>
      <c r="M12">
        <v>35</v>
      </c>
    </row>
    <row r="13" spans="1:14" x14ac:dyDescent="0.45">
      <c r="A13" s="10" t="s">
        <v>38</v>
      </c>
      <c r="B13" s="31">
        <v>148</v>
      </c>
      <c r="C13" s="31">
        <v>132</v>
      </c>
      <c r="D13" s="31">
        <v>140</v>
      </c>
      <c r="E13" s="31">
        <v>100</v>
      </c>
      <c r="F13" s="31">
        <v>126</v>
      </c>
      <c r="G13" s="31">
        <v>102</v>
      </c>
      <c r="H13">
        <v>105</v>
      </c>
      <c r="I13">
        <v>117</v>
      </c>
      <c r="J13">
        <v>110</v>
      </c>
      <c r="K13">
        <v>114</v>
      </c>
      <c r="L13">
        <v>132</v>
      </c>
      <c r="M13">
        <v>108</v>
      </c>
    </row>
    <row r="14" spans="1:14" x14ac:dyDescent="0.45">
      <c r="A14" s="10" t="s">
        <v>39</v>
      </c>
      <c r="B14" s="31">
        <v>13</v>
      </c>
      <c r="C14" s="31">
        <v>8</v>
      </c>
      <c r="D14" s="31">
        <v>15</v>
      </c>
      <c r="E14" s="31">
        <v>16</v>
      </c>
      <c r="F14" s="31">
        <v>10</v>
      </c>
      <c r="G14" s="31">
        <v>13</v>
      </c>
      <c r="H14">
        <v>17</v>
      </c>
      <c r="I14">
        <v>15</v>
      </c>
      <c r="J14">
        <v>12</v>
      </c>
      <c r="K14">
        <v>15</v>
      </c>
      <c r="L14">
        <v>11</v>
      </c>
      <c r="M14">
        <v>26</v>
      </c>
    </row>
    <row r="15" spans="1:14" x14ac:dyDescent="0.45">
      <c r="A15" s="10" t="s">
        <v>40</v>
      </c>
      <c r="B15" s="31">
        <v>4</v>
      </c>
      <c r="C15" s="31">
        <v>8</v>
      </c>
      <c r="D15" s="31">
        <v>3</v>
      </c>
      <c r="E15" s="31">
        <v>4</v>
      </c>
      <c r="F15" s="31">
        <v>6</v>
      </c>
      <c r="G15" s="31">
        <v>1</v>
      </c>
      <c r="H15">
        <v>3</v>
      </c>
      <c r="I15">
        <v>5</v>
      </c>
      <c r="J15">
        <v>3</v>
      </c>
      <c r="K15">
        <v>6</v>
      </c>
      <c r="L15">
        <v>3</v>
      </c>
      <c r="M15">
        <v>1</v>
      </c>
    </row>
    <row r="16" spans="1:14" x14ac:dyDescent="0.45">
      <c r="A16" s="10" t="s">
        <v>41</v>
      </c>
      <c r="B16" s="31">
        <v>545</v>
      </c>
      <c r="C16" s="31">
        <v>530</v>
      </c>
      <c r="D16" s="31">
        <v>513</v>
      </c>
      <c r="E16" s="31">
        <v>506</v>
      </c>
      <c r="F16" s="31">
        <v>514</v>
      </c>
      <c r="G16" s="31">
        <v>516</v>
      </c>
      <c r="H16">
        <v>523</v>
      </c>
      <c r="I16">
        <v>522</v>
      </c>
      <c r="J16">
        <v>501</v>
      </c>
      <c r="K16">
        <v>560</v>
      </c>
      <c r="L16">
        <v>565</v>
      </c>
      <c r="M16">
        <v>590</v>
      </c>
    </row>
    <row r="17" spans="1:13" x14ac:dyDescent="0.45">
      <c r="A17" s="10" t="s">
        <v>42</v>
      </c>
      <c r="B17" s="31">
        <v>33689</v>
      </c>
      <c r="C17" s="31">
        <v>30048</v>
      </c>
      <c r="D17" s="31">
        <v>32979</v>
      </c>
      <c r="E17" s="31">
        <v>32271</v>
      </c>
      <c r="F17" s="31">
        <v>32607</v>
      </c>
      <c r="G17" s="31">
        <v>31485</v>
      </c>
      <c r="H17">
        <v>32986</v>
      </c>
      <c r="I17">
        <v>33870</v>
      </c>
      <c r="J17">
        <v>33122</v>
      </c>
      <c r="K17">
        <v>34142</v>
      </c>
      <c r="L17">
        <v>33016</v>
      </c>
      <c r="M17">
        <v>34766</v>
      </c>
    </row>
    <row r="18" spans="1:13" x14ac:dyDescent="0.45">
      <c r="A18" s="10" t="s">
        <v>43</v>
      </c>
      <c r="B18" s="31">
        <v>32484</v>
      </c>
      <c r="C18" s="31">
        <v>28959</v>
      </c>
      <c r="D18" s="31">
        <v>31873</v>
      </c>
      <c r="E18" s="31">
        <v>31167</v>
      </c>
      <c r="F18" s="31">
        <v>31516</v>
      </c>
      <c r="G18" s="31">
        <v>30419</v>
      </c>
      <c r="H18">
        <v>31938</v>
      </c>
      <c r="I18">
        <v>32697</v>
      </c>
      <c r="J18">
        <v>32025</v>
      </c>
      <c r="K18">
        <v>33028</v>
      </c>
      <c r="L18">
        <v>31830</v>
      </c>
      <c r="M18">
        <v>33561</v>
      </c>
    </row>
    <row r="19" spans="1:13" x14ac:dyDescent="0.45">
      <c r="A19" s="10" t="s">
        <v>44</v>
      </c>
      <c r="B19" s="31">
        <v>640</v>
      </c>
      <c r="C19" s="31">
        <v>619</v>
      </c>
      <c r="D19" s="31">
        <v>703</v>
      </c>
      <c r="E19" s="31">
        <v>627</v>
      </c>
      <c r="F19" s="31">
        <v>652</v>
      </c>
      <c r="G19" s="31">
        <v>620</v>
      </c>
      <c r="H19">
        <v>669</v>
      </c>
      <c r="I19">
        <v>728</v>
      </c>
      <c r="J19">
        <v>681</v>
      </c>
      <c r="K19">
        <v>716</v>
      </c>
      <c r="L19">
        <v>651</v>
      </c>
      <c r="M19">
        <v>694</v>
      </c>
    </row>
    <row r="20" spans="1:13" x14ac:dyDescent="0.45">
      <c r="A20" s="10" t="s">
        <v>45</v>
      </c>
      <c r="B20" s="31">
        <v>954</v>
      </c>
      <c r="C20" s="31">
        <v>796</v>
      </c>
      <c r="D20" s="31">
        <v>872</v>
      </c>
      <c r="E20" s="31">
        <v>899</v>
      </c>
      <c r="F20" s="31">
        <v>903</v>
      </c>
      <c r="G20" s="31">
        <v>876</v>
      </c>
      <c r="H20">
        <v>937</v>
      </c>
      <c r="I20">
        <v>967</v>
      </c>
      <c r="J20">
        <v>890</v>
      </c>
      <c r="K20">
        <v>949</v>
      </c>
      <c r="L20">
        <v>949</v>
      </c>
      <c r="M20">
        <v>966</v>
      </c>
    </row>
    <row r="21" spans="1:13" x14ac:dyDescent="0.45">
      <c r="A21" s="10" t="s">
        <v>46</v>
      </c>
      <c r="B21" s="31">
        <v>3604</v>
      </c>
      <c r="C21" s="31">
        <v>3248</v>
      </c>
      <c r="D21" s="31">
        <v>3406</v>
      </c>
      <c r="E21" s="31">
        <v>3364</v>
      </c>
      <c r="F21" s="31">
        <v>3469</v>
      </c>
      <c r="G21" s="31">
        <v>3364</v>
      </c>
      <c r="H21">
        <v>3400</v>
      </c>
      <c r="I21">
        <v>3471</v>
      </c>
      <c r="J21">
        <v>3598</v>
      </c>
      <c r="K21">
        <v>3638</v>
      </c>
      <c r="L21">
        <v>3441</v>
      </c>
      <c r="M21">
        <v>3621</v>
      </c>
    </row>
    <row r="22" spans="1:13" x14ac:dyDescent="0.45">
      <c r="A22" s="10" t="s">
        <v>47</v>
      </c>
      <c r="B22" s="31">
        <v>3175</v>
      </c>
      <c r="C22" s="31">
        <v>2744</v>
      </c>
      <c r="D22" s="31">
        <v>3021</v>
      </c>
      <c r="E22" s="31">
        <v>3019</v>
      </c>
      <c r="F22" s="31">
        <v>2984</v>
      </c>
      <c r="G22" s="31">
        <v>2911</v>
      </c>
      <c r="H22">
        <v>3053</v>
      </c>
      <c r="I22">
        <v>3164</v>
      </c>
      <c r="J22">
        <v>3145</v>
      </c>
      <c r="K22">
        <v>3216</v>
      </c>
      <c r="L22">
        <v>3108</v>
      </c>
      <c r="M22">
        <v>3232</v>
      </c>
    </row>
    <row r="23" spans="1:13" x14ac:dyDescent="0.45">
      <c r="A23" s="10" t="s">
        <v>48</v>
      </c>
      <c r="B23" s="31">
        <v>1327</v>
      </c>
      <c r="C23" s="31">
        <v>1133</v>
      </c>
      <c r="D23" s="31">
        <v>1302</v>
      </c>
      <c r="E23" s="31">
        <v>1307</v>
      </c>
      <c r="F23" s="31">
        <v>1266</v>
      </c>
      <c r="G23" s="31">
        <v>1216</v>
      </c>
      <c r="H23">
        <v>1356</v>
      </c>
      <c r="I23">
        <v>1324</v>
      </c>
      <c r="J23">
        <v>1310</v>
      </c>
      <c r="K23">
        <v>1374</v>
      </c>
      <c r="L23">
        <v>1351</v>
      </c>
      <c r="M23">
        <v>1378</v>
      </c>
    </row>
    <row r="24" spans="1:13" x14ac:dyDescent="0.45">
      <c r="A24" s="10" t="s">
        <v>49</v>
      </c>
      <c r="B24" s="31">
        <v>2046</v>
      </c>
      <c r="C24" s="31">
        <v>1801</v>
      </c>
      <c r="D24" s="31">
        <v>2107</v>
      </c>
      <c r="E24" s="31">
        <v>2048</v>
      </c>
      <c r="F24" s="31">
        <v>2002</v>
      </c>
      <c r="G24" s="31">
        <v>1936</v>
      </c>
      <c r="H24">
        <v>1990</v>
      </c>
      <c r="I24">
        <v>2072</v>
      </c>
      <c r="J24">
        <v>2039</v>
      </c>
      <c r="K24">
        <v>2050</v>
      </c>
      <c r="L24">
        <v>1963</v>
      </c>
      <c r="M24">
        <v>2048</v>
      </c>
    </row>
    <row r="25" spans="1:13" x14ac:dyDescent="0.45">
      <c r="A25" s="10" t="s">
        <v>50</v>
      </c>
      <c r="B25" s="31">
        <v>1578</v>
      </c>
      <c r="C25" s="31">
        <v>1412</v>
      </c>
      <c r="D25" s="31">
        <v>1570</v>
      </c>
      <c r="E25" s="31">
        <v>1474</v>
      </c>
      <c r="F25" s="31">
        <v>1523</v>
      </c>
      <c r="G25" s="31">
        <v>1438</v>
      </c>
      <c r="H25">
        <v>1530</v>
      </c>
      <c r="I25">
        <v>1485</v>
      </c>
      <c r="J25">
        <v>1521</v>
      </c>
      <c r="K25">
        <v>1571</v>
      </c>
      <c r="L25">
        <v>1480</v>
      </c>
      <c r="M25">
        <v>1590</v>
      </c>
    </row>
    <row r="26" spans="1:13" x14ac:dyDescent="0.45">
      <c r="A26" s="10" t="s">
        <v>51</v>
      </c>
      <c r="B26" s="31">
        <v>3224</v>
      </c>
      <c r="C26" s="31">
        <v>2910</v>
      </c>
      <c r="D26" s="31">
        <v>3189</v>
      </c>
      <c r="E26" s="31">
        <v>3160</v>
      </c>
      <c r="F26" s="31">
        <v>3207</v>
      </c>
      <c r="G26" s="31">
        <v>3163</v>
      </c>
      <c r="H26">
        <v>3222</v>
      </c>
      <c r="I26">
        <v>3266</v>
      </c>
      <c r="J26">
        <v>3156</v>
      </c>
      <c r="K26">
        <v>3382</v>
      </c>
      <c r="L26">
        <v>3274</v>
      </c>
      <c r="M26">
        <v>3425</v>
      </c>
    </row>
    <row r="27" spans="1:13" x14ac:dyDescent="0.45">
      <c r="A27" s="10" t="s">
        <v>52</v>
      </c>
      <c r="B27" s="31">
        <v>76</v>
      </c>
      <c r="C27" s="31">
        <v>70</v>
      </c>
      <c r="D27" s="31">
        <v>58</v>
      </c>
      <c r="E27" s="31">
        <v>68</v>
      </c>
      <c r="F27" s="31">
        <v>67</v>
      </c>
      <c r="G27" s="31">
        <v>66</v>
      </c>
      <c r="H27">
        <v>59</v>
      </c>
      <c r="I27">
        <v>52</v>
      </c>
      <c r="J27">
        <v>67</v>
      </c>
      <c r="K27">
        <v>73</v>
      </c>
      <c r="L27">
        <v>70</v>
      </c>
      <c r="M27">
        <v>69</v>
      </c>
    </row>
    <row r="28" spans="1:13" x14ac:dyDescent="0.45">
      <c r="A28" s="10" t="s">
        <v>53</v>
      </c>
      <c r="B28" s="31">
        <v>6509</v>
      </c>
      <c r="C28" s="31">
        <v>5880</v>
      </c>
      <c r="D28" s="31">
        <v>6345</v>
      </c>
      <c r="E28" s="31">
        <v>6170</v>
      </c>
      <c r="F28" s="31">
        <v>6314</v>
      </c>
      <c r="G28" s="31">
        <v>6018</v>
      </c>
      <c r="H28">
        <v>6485</v>
      </c>
      <c r="I28">
        <v>6593</v>
      </c>
      <c r="J28">
        <v>6445</v>
      </c>
      <c r="K28">
        <v>6569</v>
      </c>
      <c r="L28">
        <v>6215</v>
      </c>
      <c r="M28">
        <v>6669</v>
      </c>
    </row>
    <row r="29" spans="1:13" x14ac:dyDescent="0.45">
      <c r="A29" s="10" t="s">
        <v>54</v>
      </c>
      <c r="B29" s="31">
        <v>131</v>
      </c>
      <c r="C29" s="31">
        <v>142</v>
      </c>
      <c r="D29" s="31">
        <v>139</v>
      </c>
      <c r="E29" s="31">
        <v>150</v>
      </c>
      <c r="F29" s="31">
        <v>149</v>
      </c>
      <c r="G29" s="31">
        <v>133</v>
      </c>
      <c r="H29">
        <v>135</v>
      </c>
      <c r="I29">
        <v>157</v>
      </c>
      <c r="J29">
        <v>136</v>
      </c>
      <c r="K29">
        <v>149</v>
      </c>
      <c r="L29">
        <v>134</v>
      </c>
      <c r="M29">
        <v>163</v>
      </c>
    </row>
    <row r="30" spans="1:13" x14ac:dyDescent="0.45">
      <c r="A30" s="10" t="s">
        <v>55</v>
      </c>
      <c r="B30" s="31">
        <v>1332</v>
      </c>
      <c r="C30" s="31">
        <v>1161</v>
      </c>
      <c r="D30" s="31">
        <v>1180</v>
      </c>
      <c r="E30" s="31">
        <v>1226</v>
      </c>
      <c r="F30" s="31">
        <v>1257</v>
      </c>
      <c r="G30" s="31">
        <v>1200</v>
      </c>
      <c r="H30">
        <v>1212</v>
      </c>
      <c r="I30">
        <v>1286</v>
      </c>
      <c r="J30">
        <v>1208</v>
      </c>
      <c r="K30">
        <v>1252</v>
      </c>
      <c r="L30">
        <v>1299</v>
      </c>
      <c r="M30">
        <v>1295</v>
      </c>
    </row>
    <row r="31" spans="1:13" x14ac:dyDescent="0.45">
      <c r="A31" s="10" t="s">
        <v>56</v>
      </c>
      <c r="B31" s="31">
        <v>538</v>
      </c>
      <c r="C31" s="31">
        <v>505</v>
      </c>
      <c r="D31" s="31">
        <v>567</v>
      </c>
      <c r="E31" s="31">
        <v>587</v>
      </c>
      <c r="F31" s="31">
        <v>579</v>
      </c>
      <c r="G31" s="31">
        <v>552</v>
      </c>
      <c r="H31">
        <v>587</v>
      </c>
      <c r="I31">
        <v>596</v>
      </c>
      <c r="J31">
        <v>565</v>
      </c>
      <c r="K31">
        <v>591</v>
      </c>
      <c r="L31">
        <v>566</v>
      </c>
      <c r="M31">
        <v>585</v>
      </c>
    </row>
    <row r="32" spans="1:13" x14ac:dyDescent="0.45">
      <c r="A32" s="10" t="s">
        <v>57</v>
      </c>
      <c r="B32" s="31">
        <v>441</v>
      </c>
      <c r="C32" s="31">
        <v>377</v>
      </c>
      <c r="D32" s="31">
        <v>434</v>
      </c>
      <c r="E32" s="31">
        <v>410</v>
      </c>
      <c r="F32" s="31">
        <v>408</v>
      </c>
      <c r="G32" s="31">
        <v>428</v>
      </c>
      <c r="H32">
        <v>465</v>
      </c>
      <c r="I32">
        <v>430</v>
      </c>
      <c r="J32">
        <v>439</v>
      </c>
      <c r="K32">
        <v>387</v>
      </c>
      <c r="L32">
        <v>444</v>
      </c>
      <c r="M32">
        <v>418</v>
      </c>
    </row>
    <row r="33" spans="1:13" x14ac:dyDescent="0.45">
      <c r="A33" s="10" t="s">
        <v>58</v>
      </c>
      <c r="B33" s="31">
        <v>1172</v>
      </c>
      <c r="C33" s="31">
        <v>1011</v>
      </c>
      <c r="D33" s="31">
        <v>1107</v>
      </c>
      <c r="E33" s="31">
        <v>1061</v>
      </c>
      <c r="F33" s="31">
        <v>1083</v>
      </c>
      <c r="G33" s="31">
        <v>998</v>
      </c>
      <c r="H33">
        <v>1129</v>
      </c>
      <c r="I33">
        <v>1080</v>
      </c>
      <c r="J33">
        <v>1076</v>
      </c>
      <c r="K33">
        <v>1141</v>
      </c>
      <c r="L33">
        <v>1156</v>
      </c>
      <c r="M33">
        <v>1202</v>
      </c>
    </row>
    <row r="34" spans="1:13" x14ac:dyDescent="0.45">
      <c r="A34" s="10" t="s">
        <v>59</v>
      </c>
      <c r="B34" s="31">
        <v>813</v>
      </c>
      <c r="C34" s="31">
        <v>717</v>
      </c>
      <c r="D34" s="31">
        <v>812</v>
      </c>
      <c r="E34" s="31">
        <v>790</v>
      </c>
      <c r="F34" s="31">
        <v>770</v>
      </c>
      <c r="G34" s="31">
        <v>707</v>
      </c>
      <c r="H34">
        <v>788</v>
      </c>
      <c r="I34">
        <v>770</v>
      </c>
      <c r="J34">
        <v>773</v>
      </c>
      <c r="K34">
        <v>859</v>
      </c>
      <c r="L34">
        <v>821</v>
      </c>
      <c r="M34">
        <v>823</v>
      </c>
    </row>
    <row r="35" spans="1:13" x14ac:dyDescent="0.45">
      <c r="A35" s="10" t="s">
        <v>60</v>
      </c>
      <c r="B35" s="31">
        <v>239</v>
      </c>
      <c r="C35" s="31">
        <v>224</v>
      </c>
      <c r="D35" s="31">
        <v>258</v>
      </c>
      <c r="E35" s="31">
        <v>237</v>
      </c>
      <c r="F35" s="31">
        <v>213</v>
      </c>
      <c r="G35" s="31">
        <v>248</v>
      </c>
      <c r="H35">
        <v>260</v>
      </c>
      <c r="I35">
        <v>271</v>
      </c>
      <c r="J35">
        <v>236</v>
      </c>
      <c r="K35">
        <v>294</v>
      </c>
      <c r="L35">
        <v>285</v>
      </c>
      <c r="M35">
        <v>289</v>
      </c>
    </row>
    <row r="36" spans="1:13" x14ac:dyDescent="0.45">
      <c r="A36" s="10" t="s">
        <v>61</v>
      </c>
      <c r="B36" s="31">
        <v>1184</v>
      </c>
      <c r="C36" s="31">
        <v>1081</v>
      </c>
      <c r="D36" s="31">
        <v>1254</v>
      </c>
      <c r="E36" s="31">
        <v>1138</v>
      </c>
      <c r="F36" s="31">
        <v>1146</v>
      </c>
      <c r="G36" s="31">
        <v>1151</v>
      </c>
      <c r="H36">
        <v>1169</v>
      </c>
      <c r="I36">
        <v>1226</v>
      </c>
      <c r="J36">
        <v>1103</v>
      </c>
      <c r="K36">
        <v>1200</v>
      </c>
      <c r="L36">
        <v>1070</v>
      </c>
      <c r="M36">
        <v>1275</v>
      </c>
    </row>
    <row r="37" spans="1:13" x14ac:dyDescent="0.45">
      <c r="A37" s="10" t="s">
        <v>62</v>
      </c>
      <c r="B37" s="31">
        <v>784</v>
      </c>
      <c r="C37" s="31">
        <v>669</v>
      </c>
      <c r="D37" s="31">
        <v>788</v>
      </c>
      <c r="E37" s="31">
        <v>750</v>
      </c>
      <c r="F37" s="31">
        <v>787</v>
      </c>
      <c r="G37" s="31">
        <v>679</v>
      </c>
      <c r="H37">
        <v>735</v>
      </c>
      <c r="I37">
        <v>827</v>
      </c>
      <c r="J37">
        <v>786</v>
      </c>
      <c r="K37">
        <v>803</v>
      </c>
      <c r="L37">
        <v>753</v>
      </c>
      <c r="M37">
        <v>759</v>
      </c>
    </row>
    <row r="38" spans="1:13" x14ac:dyDescent="0.45">
      <c r="A38" s="10" t="s">
        <v>63</v>
      </c>
      <c r="B38" s="31">
        <v>371</v>
      </c>
      <c r="C38" s="31">
        <v>305</v>
      </c>
      <c r="D38" s="31">
        <v>326</v>
      </c>
      <c r="E38" s="31">
        <v>358</v>
      </c>
      <c r="F38" s="31">
        <v>358</v>
      </c>
      <c r="G38" s="31">
        <v>307</v>
      </c>
      <c r="H38">
        <v>363</v>
      </c>
      <c r="I38">
        <v>394</v>
      </c>
      <c r="J38">
        <v>363</v>
      </c>
      <c r="K38">
        <v>413</v>
      </c>
      <c r="L38">
        <v>378</v>
      </c>
      <c r="M38">
        <v>415</v>
      </c>
    </row>
    <row r="39" spans="1:13" x14ac:dyDescent="0.45">
      <c r="A39" s="10" t="s">
        <v>64</v>
      </c>
      <c r="B39" s="31">
        <v>2346</v>
      </c>
      <c r="C39" s="31">
        <v>2154</v>
      </c>
      <c r="D39" s="31">
        <v>2435</v>
      </c>
      <c r="E39" s="31">
        <v>2324</v>
      </c>
      <c r="F39" s="31">
        <v>2379</v>
      </c>
      <c r="G39" s="31">
        <v>2408</v>
      </c>
      <c r="H39">
        <v>2394</v>
      </c>
      <c r="I39">
        <v>2538</v>
      </c>
      <c r="J39">
        <v>2488</v>
      </c>
      <c r="K39">
        <v>2401</v>
      </c>
      <c r="L39">
        <v>2422</v>
      </c>
      <c r="M39">
        <v>2645</v>
      </c>
    </row>
    <row r="40" spans="1:13" x14ac:dyDescent="0.45">
      <c r="A40" s="10" t="s">
        <v>65</v>
      </c>
      <c r="B40" s="31">
        <v>1205</v>
      </c>
      <c r="C40" s="31">
        <v>1089</v>
      </c>
      <c r="D40" s="31">
        <v>1106</v>
      </c>
      <c r="E40" s="31">
        <v>1104</v>
      </c>
      <c r="F40" s="31">
        <v>1091</v>
      </c>
      <c r="G40" s="31">
        <v>1066</v>
      </c>
      <c r="H40">
        <v>1048</v>
      </c>
      <c r="I40">
        <v>1173</v>
      </c>
      <c r="J40">
        <v>1097</v>
      </c>
      <c r="K40">
        <v>1114</v>
      </c>
      <c r="L40">
        <v>1186</v>
      </c>
      <c r="M40">
        <v>1205</v>
      </c>
    </row>
    <row r="41" spans="1:13" x14ac:dyDescent="0.45">
      <c r="A41" s="10" t="s">
        <v>66</v>
      </c>
      <c r="B41" s="31">
        <v>236</v>
      </c>
      <c r="C41" s="31">
        <v>202</v>
      </c>
      <c r="D41" s="31">
        <v>190</v>
      </c>
      <c r="E41" s="31">
        <v>220</v>
      </c>
      <c r="F41" s="31">
        <v>227</v>
      </c>
      <c r="G41" s="31">
        <v>214</v>
      </c>
      <c r="H41">
        <v>223</v>
      </c>
      <c r="I41">
        <v>196</v>
      </c>
      <c r="J41">
        <v>211</v>
      </c>
      <c r="K41">
        <v>204</v>
      </c>
      <c r="L41">
        <v>223</v>
      </c>
      <c r="M41">
        <v>235</v>
      </c>
    </row>
    <row r="42" spans="1:13" x14ac:dyDescent="0.45">
      <c r="A42" s="10" t="s">
        <v>67</v>
      </c>
      <c r="B42" s="31">
        <v>969</v>
      </c>
      <c r="C42" s="31">
        <v>887</v>
      </c>
      <c r="D42" s="31">
        <v>916</v>
      </c>
      <c r="E42" s="31">
        <v>884</v>
      </c>
      <c r="F42" s="31">
        <v>864</v>
      </c>
      <c r="G42" s="31">
        <v>852</v>
      </c>
      <c r="H42">
        <v>825</v>
      </c>
      <c r="I42">
        <v>977</v>
      </c>
      <c r="J42">
        <v>886</v>
      </c>
      <c r="K42">
        <v>910</v>
      </c>
      <c r="L42">
        <v>963</v>
      </c>
      <c r="M42">
        <v>970</v>
      </c>
    </row>
    <row r="43" spans="1:13" x14ac:dyDescent="0.45">
      <c r="A43" s="10" t="s">
        <v>68</v>
      </c>
      <c r="B43" s="31">
        <v>399</v>
      </c>
      <c r="C43" s="31">
        <v>389</v>
      </c>
      <c r="D43" s="31">
        <v>390</v>
      </c>
      <c r="E43" s="31">
        <v>337</v>
      </c>
      <c r="F43" s="31">
        <v>353</v>
      </c>
      <c r="G43" s="31">
        <v>351</v>
      </c>
      <c r="H43">
        <v>353</v>
      </c>
      <c r="I43">
        <v>391</v>
      </c>
      <c r="J43">
        <v>374</v>
      </c>
      <c r="K43">
        <v>412</v>
      </c>
      <c r="L43">
        <v>404</v>
      </c>
      <c r="M43">
        <v>444</v>
      </c>
    </row>
    <row r="44" spans="1:13" x14ac:dyDescent="0.45">
      <c r="A44" s="10" t="s">
        <v>69</v>
      </c>
      <c r="B44" s="31">
        <v>213</v>
      </c>
      <c r="C44" s="31">
        <v>183</v>
      </c>
      <c r="D44" s="31">
        <v>200</v>
      </c>
      <c r="E44" s="31">
        <v>161</v>
      </c>
      <c r="F44" s="31">
        <v>175</v>
      </c>
      <c r="G44" s="31">
        <v>176</v>
      </c>
      <c r="H44">
        <v>175</v>
      </c>
      <c r="I44">
        <v>217</v>
      </c>
      <c r="J44">
        <v>199</v>
      </c>
      <c r="K44">
        <v>215</v>
      </c>
      <c r="L44">
        <v>219</v>
      </c>
      <c r="M44">
        <v>233</v>
      </c>
    </row>
    <row r="45" spans="1:13" x14ac:dyDescent="0.45">
      <c r="A45" s="10" t="s">
        <v>70</v>
      </c>
      <c r="B45" s="31">
        <v>186</v>
      </c>
      <c r="C45" s="31">
        <v>206</v>
      </c>
      <c r="D45" s="31">
        <v>190</v>
      </c>
      <c r="E45" s="31">
        <v>176</v>
      </c>
      <c r="F45" s="31">
        <v>178</v>
      </c>
      <c r="G45" s="31">
        <v>175</v>
      </c>
      <c r="H45">
        <v>178</v>
      </c>
      <c r="I45">
        <v>174</v>
      </c>
      <c r="J45">
        <v>175</v>
      </c>
      <c r="K45">
        <v>197</v>
      </c>
      <c r="L45">
        <v>185</v>
      </c>
      <c r="M45">
        <v>211</v>
      </c>
    </row>
    <row r="46" spans="1:13" x14ac:dyDescent="0.45">
      <c r="A46" s="10" t="s">
        <v>71</v>
      </c>
      <c r="B46" s="31">
        <v>2359</v>
      </c>
      <c r="C46" s="31">
        <v>2077</v>
      </c>
      <c r="D46" s="31">
        <v>2014</v>
      </c>
      <c r="E46" s="31">
        <v>1863</v>
      </c>
      <c r="F46" s="31">
        <v>1893</v>
      </c>
      <c r="G46" s="31">
        <v>1711</v>
      </c>
      <c r="H46">
        <v>1816</v>
      </c>
      <c r="I46">
        <v>1940</v>
      </c>
      <c r="J46">
        <v>1788</v>
      </c>
      <c r="K46">
        <v>1816</v>
      </c>
      <c r="L46">
        <v>1878</v>
      </c>
      <c r="M46">
        <v>2256</v>
      </c>
    </row>
    <row r="47" spans="1:13" x14ac:dyDescent="0.45">
      <c r="A47" s="10" t="s">
        <v>72</v>
      </c>
      <c r="B47" s="31">
        <v>1436</v>
      </c>
      <c r="C47" s="31">
        <v>1308</v>
      </c>
      <c r="D47" s="31">
        <v>1285</v>
      </c>
      <c r="E47" s="31">
        <v>1138</v>
      </c>
      <c r="F47" s="31">
        <v>1196</v>
      </c>
      <c r="G47" s="31">
        <v>1076</v>
      </c>
      <c r="H47">
        <v>1103</v>
      </c>
      <c r="I47">
        <v>1155</v>
      </c>
      <c r="J47">
        <v>1078</v>
      </c>
      <c r="K47">
        <v>1084</v>
      </c>
      <c r="L47">
        <v>1133</v>
      </c>
      <c r="M47">
        <v>1356</v>
      </c>
    </row>
    <row r="48" spans="1:13" x14ac:dyDescent="0.45">
      <c r="A48" s="10" t="s">
        <v>73</v>
      </c>
      <c r="B48" s="31">
        <v>923</v>
      </c>
      <c r="C48" s="31">
        <v>769</v>
      </c>
      <c r="D48" s="31">
        <v>729</v>
      </c>
      <c r="E48" s="31">
        <v>725</v>
      </c>
      <c r="F48" s="31">
        <v>697</v>
      </c>
      <c r="G48" s="31">
        <v>635</v>
      </c>
      <c r="H48">
        <v>713</v>
      </c>
      <c r="I48">
        <v>785</v>
      </c>
      <c r="J48">
        <v>710</v>
      </c>
      <c r="K48">
        <v>732</v>
      </c>
      <c r="L48">
        <v>745</v>
      </c>
      <c r="M48">
        <v>900</v>
      </c>
    </row>
    <row r="49" spans="1:13" x14ac:dyDescent="0.45">
      <c r="A49" s="10" t="s">
        <v>74</v>
      </c>
      <c r="B49" s="31">
        <v>2365</v>
      </c>
      <c r="C49" s="31">
        <v>2059</v>
      </c>
      <c r="D49" s="31">
        <v>2176</v>
      </c>
      <c r="E49" s="31">
        <v>1924</v>
      </c>
      <c r="F49" s="31">
        <v>2046</v>
      </c>
      <c r="G49" s="31">
        <v>1843</v>
      </c>
      <c r="H49">
        <v>1952</v>
      </c>
      <c r="I49">
        <v>2063</v>
      </c>
      <c r="J49">
        <v>1970</v>
      </c>
      <c r="K49">
        <v>2106</v>
      </c>
      <c r="L49">
        <v>2174</v>
      </c>
      <c r="M49">
        <v>2289</v>
      </c>
    </row>
    <row r="50" spans="1:13" x14ac:dyDescent="0.45">
      <c r="A50" s="10" t="s">
        <v>75</v>
      </c>
      <c r="B50" s="31">
        <v>2107</v>
      </c>
      <c r="C50" s="31">
        <v>1834</v>
      </c>
      <c r="D50" s="31">
        <v>1958</v>
      </c>
      <c r="E50" s="31">
        <v>1732</v>
      </c>
      <c r="F50" s="31">
        <v>1845</v>
      </c>
      <c r="G50" s="31">
        <v>1645</v>
      </c>
      <c r="H50">
        <v>1740</v>
      </c>
      <c r="I50">
        <v>1836</v>
      </c>
      <c r="J50">
        <v>1768</v>
      </c>
      <c r="K50">
        <v>1894</v>
      </c>
      <c r="L50">
        <v>1938</v>
      </c>
      <c r="M50">
        <v>2046</v>
      </c>
    </row>
    <row r="51" spans="1:13" x14ac:dyDescent="0.45">
      <c r="A51" s="10" t="s">
        <v>76</v>
      </c>
      <c r="B51" s="31">
        <v>258</v>
      </c>
      <c r="C51" s="31">
        <v>225</v>
      </c>
      <c r="D51" s="31">
        <v>218</v>
      </c>
      <c r="E51" s="31">
        <v>192</v>
      </c>
      <c r="F51" s="31">
        <v>201</v>
      </c>
      <c r="G51" s="31">
        <v>198</v>
      </c>
      <c r="H51">
        <v>212</v>
      </c>
      <c r="I51">
        <v>227</v>
      </c>
      <c r="J51">
        <v>202</v>
      </c>
      <c r="K51">
        <v>212</v>
      </c>
      <c r="L51">
        <v>236</v>
      </c>
      <c r="M51">
        <v>243</v>
      </c>
    </row>
    <row r="52" spans="1:13" x14ac:dyDescent="0.45">
      <c r="A52" s="10" t="s">
        <v>77</v>
      </c>
      <c r="B52" s="31">
        <v>5107</v>
      </c>
      <c r="C52" s="31">
        <v>4500</v>
      </c>
      <c r="D52" s="31">
        <v>4610</v>
      </c>
      <c r="E52" s="31">
        <v>4500</v>
      </c>
      <c r="F52" s="31">
        <v>4405</v>
      </c>
      <c r="G52" s="31">
        <v>4085</v>
      </c>
      <c r="H52">
        <v>4295</v>
      </c>
      <c r="I52">
        <v>4387</v>
      </c>
      <c r="J52">
        <v>4580</v>
      </c>
      <c r="K52">
        <v>4724</v>
      </c>
      <c r="L52">
        <v>4943</v>
      </c>
      <c r="M52">
        <v>5323</v>
      </c>
    </row>
    <row r="53" spans="1:13" x14ac:dyDescent="0.45">
      <c r="A53" s="10" t="s">
        <v>78</v>
      </c>
      <c r="B53" s="31">
        <v>21</v>
      </c>
      <c r="C53" s="31">
        <v>23</v>
      </c>
      <c r="D53" s="31">
        <v>19</v>
      </c>
      <c r="E53" s="31">
        <v>20</v>
      </c>
      <c r="F53" s="31">
        <v>20</v>
      </c>
      <c r="G53" s="31">
        <v>20</v>
      </c>
      <c r="H53">
        <v>17</v>
      </c>
      <c r="I53">
        <v>24</v>
      </c>
      <c r="J53">
        <v>20</v>
      </c>
      <c r="K53">
        <v>27</v>
      </c>
      <c r="L53">
        <v>17</v>
      </c>
      <c r="M53">
        <v>25</v>
      </c>
    </row>
    <row r="54" spans="1:13" x14ac:dyDescent="0.45">
      <c r="A54" s="10" t="s">
        <v>79</v>
      </c>
      <c r="B54" s="31">
        <v>262</v>
      </c>
      <c r="C54" s="31">
        <v>231</v>
      </c>
      <c r="D54" s="31">
        <v>255</v>
      </c>
      <c r="E54" s="31">
        <v>225</v>
      </c>
      <c r="F54" s="31">
        <v>247</v>
      </c>
      <c r="G54" s="31">
        <v>213</v>
      </c>
      <c r="H54">
        <v>241</v>
      </c>
      <c r="I54">
        <v>223</v>
      </c>
      <c r="J54">
        <v>206</v>
      </c>
      <c r="K54">
        <v>243</v>
      </c>
      <c r="L54">
        <v>245</v>
      </c>
      <c r="M54">
        <v>240</v>
      </c>
    </row>
    <row r="55" spans="1:13" x14ac:dyDescent="0.45">
      <c r="A55" s="10" t="s">
        <v>80</v>
      </c>
      <c r="B55" s="31">
        <v>1060</v>
      </c>
      <c r="C55" s="31">
        <v>985</v>
      </c>
      <c r="D55" s="31">
        <v>980</v>
      </c>
      <c r="E55" s="31">
        <v>948</v>
      </c>
      <c r="F55" s="31">
        <v>941</v>
      </c>
      <c r="G55" s="31">
        <v>873</v>
      </c>
      <c r="H55">
        <v>934</v>
      </c>
      <c r="I55">
        <v>982</v>
      </c>
      <c r="J55">
        <v>1059</v>
      </c>
      <c r="K55">
        <v>1003</v>
      </c>
      <c r="L55">
        <v>1085</v>
      </c>
      <c r="M55">
        <v>1207</v>
      </c>
    </row>
    <row r="56" spans="1:13" x14ac:dyDescent="0.45">
      <c r="A56" s="10" t="s">
        <v>81</v>
      </c>
      <c r="B56" s="31">
        <v>2121</v>
      </c>
      <c r="C56" s="31">
        <v>1865</v>
      </c>
      <c r="D56" s="31">
        <v>1910</v>
      </c>
      <c r="E56" s="31">
        <v>1873</v>
      </c>
      <c r="F56" s="31">
        <v>1786</v>
      </c>
      <c r="G56" s="31">
        <v>1680</v>
      </c>
      <c r="H56">
        <v>1793</v>
      </c>
      <c r="I56">
        <v>1754</v>
      </c>
      <c r="J56">
        <v>1923</v>
      </c>
      <c r="K56">
        <v>2000</v>
      </c>
      <c r="L56">
        <v>2092</v>
      </c>
      <c r="M56">
        <v>2163</v>
      </c>
    </row>
    <row r="57" spans="1:13" x14ac:dyDescent="0.45">
      <c r="A57" s="10" t="s">
        <v>82</v>
      </c>
      <c r="B57" s="31">
        <v>1643</v>
      </c>
      <c r="C57" s="31">
        <v>1396</v>
      </c>
      <c r="D57" s="31">
        <v>1446</v>
      </c>
      <c r="E57" s="31">
        <v>1434</v>
      </c>
      <c r="F57" s="31">
        <v>1411</v>
      </c>
      <c r="G57" s="31">
        <v>1299</v>
      </c>
      <c r="H57">
        <v>1310</v>
      </c>
      <c r="I57">
        <v>1404</v>
      </c>
      <c r="J57">
        <v>1372</v>
      </c>
      <c r="K57">
        <v>1451</v>
      </c>
      <c r="L57">
        <v>1504</v>
      </c>
      <c r="M57">
        <v>1688</v>
      </c>
    </row>
    <row r="58" spans="1:13" x14ac:dyDescent="0.45">
      <c r="A58" s="10" t="s">
        <v>83</v>
      </c>
      <c r="B58" s="31">
        <v>0</v>
      </c>
      <c r="C58" s="31">
        <v>0</v>
      </c>
      <c r="D58" s="31">
        <v>1</v>
      </c>
      <c r="E58" s="31">
        <v>1</v>
      </c>
      <c r="F58" s="31">
        <v>2</v>
      </c>
      <c r="G58" s="31">
        <v>1</v>
      </c>
      <c r="H58">
        <v>2</v>
      </c>
      <c r="I58">
        <v>1</v>
      </c>
      <c r="J58">
        <v>1</v>
      </c>
      <c r="K58">
        <v>0</v>
      </c>
      <c r="L58">
        <v>0</v>
      </c>
      <c r="M58">
        <v>2</v>
      </c>
    </row>
    <row r="59" spans="1:13" x14ac:dyDescent="0.45">
      <c r="A59" s="10" t="s">
        <v>84</v>
      </c>
      <c r="B59" s="31">
        <v>2</v>
      </c>
      <c r="C59" s="31">
        <v>1</v>
      </c>
      <c r="D59" s="31">
        <v>4</v>
      </c>
      <c r="E59" s="31">
        <v>1</v>
      </c>
      <c r="F59" s="31">
        <v>4</v>
      </c>
      <c r="G59" s="31">
        <v>0</v>
      </c>
      <c r="H59">
        <v>3</v>
      </c>
      <c r="I59">
        <v>3</v>
      </c>
      <c r="J59">
        <v>0</v>
      </c>
      <c r="K59">
        <v>0</v>
      </c>
      <c r="L59">
        <v>0</v>
      </c>
      <c r="M59">
        <v>2</v>
      </c>
    </row>
    <row r="60" spans="1:13" x14ac:dyDescent="0.45">
      <c r="A60" s="10" t="s">
        <v>85</v>
      </c>
      <c r="B60" s="31">
        <v>37306</v>
      </c>
      <c r="C60" s="31">
        <v>30936</v>
      </c>
      <c r="D60" s="31">
        <v>31476</v>
      </c>
      <c r="E60" s="31">
        <v>29261</v>
      </c>
      <c r="F60" s="31">
        <v>28297</v>
      </c>
      <c r="G60" s="31">
        <v>25205</v>
      </c>
      <c r="H60">
        <v>26289</v>
      </c>
      <c r="I60">
        <v>26858</v>
      </c>
      <c r="J60">
        <v>26035</v>
      </c>
      <c r="K60">
        <v>28666</v>
      </c>
      <c r="L60">
        <v>30723</v>
      </c>
      <c r="M60">
        <v>36409</v>
      </c>
    </row>
    <row r="61" spans="1:13" x14ac:dyDescent="0.45">
      <c r="A61" s="10" t="s">
        <v>86</v>
      </c>
      <c r="B61" s="31">
        <v>1184</v>
      </c>
      <c r="C61" s="31">
        <v>936</v>
      </c>
      <c r="D61" s="31">
        <v>870</v>
      </c>
      <c r="E61" s="31">
        <v>741</v>
      </c>
      <c r="F61" s="31">
        <v>826</v>
      </c>
      <c r="G61" s="31">
        <v>706</v>
      </c>
      <c r="H61">
        <v>781</v>
      </c>
      <c r="I61">
        <v>769</v>
      </c>
      <c r="J61">
        <v>697</v>
      </c>
      <c r="K61">
        <v>805</v>
      </c>
      <c r="L61">
        <v>858</v>
      </c>
      <c r="M61">
        <v>1046</v>
      </c>
    </row>
    <row r="62" spans="1:13" x14ac:dyDescent="0.45">
      <c r="A62" s="10" t="s">
        <v>87</v>
      </c>
      <c r="B62" s="31">
        <v>670</v>
      </c>
      <c r="C62" s="31">
        <v>524</v>
      </c>
      <c r="D62" s="31">
        <v>481</v>
      </c>
      <c r="E62" s="31">
        <v>420</v>
      </c>
      <c r="F62" s="31">
        <v>459</v>
      </c>
      <c r="G62" s="31">
        <v>397</v>
      </c>
      <c r="H62">
        <v>425</v>
      </c>
      <c r="I62">
        <v>398</v>
      </c>
      <c r="J62">
        <v>354</v>
      </c>
      <c r="K62">
        <v>425</v>
      </c>
      <c r="L62">
        <v>471</v>
      </c>
      <c r="M62">
        <v>564</v>
      </c>
    </row>
    <row r="63" spans="1:13" x14ac:dyDescent="0.45">
      <c r="A63" s="10" t="s">
        <v>88</v>
      </c>
      <c r="B63" s="31">
        <v>514</v>
      </c>
      <c r="C63" s="31">
        <v>412</v>
      </c>
      <c r="D63" s="31">
        <v>389</v>
      </c>
      <c r="E63" s="31">
        <v>321</v>
      </c>
      <c r="F63" s="31">
        <v>367</v>
      </c>
      <c r="G63" s="31">
        <v>309</v>
      </c>
      <c r="H63">
        <v>356</v>
      </c>
      <c r="I63">
        <v>371</v>
      </c>
      <c r="J63">
        <v>343</v>
      </c>
      <c r="K63">
        <v>380</v>
      </c>
      <c r="L63">
        <v>387</v>
      </c>
      <c r="M63">
        <v>482</v>
      </c>
    </row>
    <row r="64" spans="1:13" x14ac:dyDescent="0.45">
      <c r="A64" s="10" t="s">
        <v>89</v>
      </c>
      <c r="B64" s="31">
        <v>22977</v>
      </c>
      <c r="C64" s="31">
        <v>18804</v>
      </c>
      <c r="D64" s="31">
        <v>18853</v>
      </c>
      <c r="E64" s="31">
        <v>17333</v>
      </c>
      <c r="F64" s="31">
        <v>16966</v>
      </c>
      <c r="G64" s="31">
        <v>14939</v>
      </c>
      <c r="H64">
        <v>15736</v>
      </c>
      <c r="I64">
        <v>16007</v>
      </c>
      <c r="J64">
        <v>15410</v>
      </c>
      <c r="K64">
        <v>16863</v>
      </c>
      <c r="L64">
        <v>18401</v>
      </c>
      <c r="M64">
        <v>22334</v>
      </c>
    </row>
    <row r="65" spans="1:13" x14ac:dyDescent="0.45">
      <c r="A65" s="10" t="s">
        <v>90</v>
      </c>
      <c r="B65" s="31">
        <v>180</v>
      </c>
      <c r="C65" s="31">
        <v>189</v>
      </c>
      <c r="D65" s="31">
        <v>193</v>
      </c>
      <c r="E65" s="31">
        <v>148</v>
      </c>
      <c r="F65" s="31">
        <v>160</v>
      </c>
      <c r="G65" s="31">
        <v>153</v>
      </c>
      <c r="H65">
        <v>148</v>
      </c>
      <c r="I65">
        <v>172</v>
      </c>
      <c r="J65">
        <v>145</v>
      </c>
      <c r="K65">
        <v>163</v>
      </c>
      <c r="L65">
        <v>139</v>
      </c>
      <c r="M65">
        <v>203</v>
      </c>
    </row>
    <row r="66" spans="1:13" x14ac:dyDescent="0.45">
      <c r="A66" s="10" t="s">
        <v>91</v>
      </c>
      <c r="B66" s="31">
        <v>3587</v>
      </c>
      <c r="C66" s="31">
        <v>2677</v>
      </c>
      <c r="D66" s="31">
        <v>2735</v>
      </c>
      <c r="E66" s="31">
        <v>2381</v>
      </c>
      <c r="F66" s="31">
        <v>2361</v>
      </c>
      <c r="G66" s="31">
        <v>2102</v>
      </c>
      <c r="H66">
        <v>2193</v>
      </c>
      <c r="I66">
        <v>2178</v>
      </c>
      <c r="J66">
        <v>2176</v>
      </c>
      <c r="K66">
        <v>2311</v>
      </c>
      <c r="L66">
        <v>2665</v>
      </c>
      <c r="M66">
        <v>3198</v>
      </c>
    </row>
    <row r="67" spans="1:13" x14ac:dyDescent="0.45">
      <c r="A67" s="10" t="s">
        <v>92</v>
      </c>
      <c r="B67" s="31">
        <v>4442</v>
      </c>
      <c r="C67" s="31">
        <v>3416</v>
      </c>
      <c r="D67" s="31">
        <v>3220</v>
      </c>
      <c r="E67" s="31">
        <v>2954</v>
      </c>
      <c r="F67" s="31">
        <v>2894</v>
      </c>
      <c r="G67" s="31">
        <v>2378</v>
      </c>
      <c r="H67">
        <v>2648</v>
      </c>
      <c r="I67">
        <v>2707</v>
      </c>
      <c r="J67">
        <v>2523</v>
      </c>
      <c r="K67">
        <v>2834</v>
      </c>
      <c r="L67">
        <v>3178</v>
      </c>
      <c r="M67">
        <v>4195</v>
      </c>
    </row>
    <row r="68" spans="1:13" x14ac:dyDescent="0.45">
      <c r="A68" s="10" t="s">
        <v>93</v>
      </c>
      <c r="B68" s="31">
        <v>1212</v>
      </c>
      <c r="C68" s="31">
        <v>1024</v>
      </c>
      <c r="D68" s="31">
        <v>1113</v>
      </c>
      <c r="E68" s="31">
        <v>1027</v>
      </c>
      <c r="F68" s="31">
        <v>971</v>
      </c>
      <c r="G68" s="31">
        <v>899</v>
      </c>
      <c r="H68">
        <v>910</v>
      </c>
      <c r="I68">
        <v>853</v>
      </c>
      <c r="J68">
        <v>893</v>
      </c>
      <c r="K68">
        <v>961</v>
      </c>
      <c r="L68">
        <v>1036</v>
      </c>
      <c r="M68">
        <v>1217</v>
      </c>
    </row>
    <row r="69" spans="1:13" x14ac:dyDescent="0.45">
      <c r="A69" s="10" t="s">
        <v>94</v>
      </c>
      <c r="B69" s="31">
        <v>316</v>
      </c>
      <c r="C69" s="31">
        <v>339</v>
      </c>
      <c r="D69" s="31">
        <v>325</v>
      </c>
      <c r="E69" s="31">
        <v>318</v>
      </c>
      <c r="F69" s="31">
        <v>288</v>
      </c>
      <c r="G69" s="31">
        <v>283</v>
      </c>
      <c r="H69">
        <v>297</v>
      </c>
      <c r="I69">
        <v>279</v>
      </c>
      <c r="J69">
        <v>266</v>
      </c>
      <c r="K69">
        <v>276</v>
      </c>
      <c r="L69">
        <v>266</v>
      </c>
      <c r="M69">
        <v>345</v>
      </c>
    </row>
    <row r="70" spans="1:13" x14ac:dyDescent="0.45">
      <c r="A70" s="10" t="s">
        <v>95</v>
      </c>
      <c r="B70" s="31">
        <v>3528</v>
      </c>
      <c r="C70" s="31">
        <v>2967</v>
      </c>
      <c r="D70" s="31">
        <v>2859</v>
      </c>
      <c r="E70" s="31">
        <v>2636</v>
      </c>
      <c r="F70" s="31">
        <v>2538</v>
      </c>
      <c r="G70" s="31">
        <v>2237</v>
      </c>
      <c r="H70">
        <v>2354</v>
      </c>
      <c r="I70">
        <v>2323</v>
      </c>
      <c r="J70">
        <v>2230</v>
      </c>
      <c r="K70">
        <v>2706</v>
      </c>
      <c r="L70">
        <v>2906</v>
      </c>
      <c r="M70">
        <v>3508</v>
      </c>
    </row>
    <row r="71" spans="1:13" x14ac:dyDescent="0.45">
      <c r="A71" s="10" t="s">
        <v>96</v>
      </c>
      <c r="B71" s="31">
        <v>9024</v>
      </c>
      <c r="C71" s="31">
        <v>7665</v>
      </c>
      <c r="D71" s="31">
        <v>7899</v>
      </c>
      <c r="E71" s="31">
        <v>7375</v>
      </c>
      <c r="F71" s="31">
        <v>7253</v>
      </c>
      <c r="G71" s="31">
        <v>6466</v>
      </c>
      <c r="H71">
        <v>6728</v>
      </c>
      <c r="I71">
        <v>7016</v>
      </c>
      <c r="J71">
        <v>6731</v>
      </c>
      <c r="K71">
        <v>7142</v>
      </c>
      <c r="L71">
        <v>7652</v>
      </c>
      <c r="M71">
        <v>8982</v>
      </c>
    </row>
    <row r="72" spans="1:13" x14ac:dyDescent="0.45">
      <c r="A72" s="10" t="s">
        <v>97</v>
      </c>
      <c r="B72" s="31">
        <v>688</v>
      </c>
      <c r="C72" s="31">
        <v>527</v>
      </c>
      <c r="D72" s="31">
        <v>509</v>
      </c>
      <c r="E72" s="31">
        <v>494</v>
      </c>
      <c r="F72" s="31">
        <v>501</v>
      </c>
      <c r="G72" s="31">
        <v>421</v>
      </c>
      <c r="H72">
        <v>458</v>
      </c>
      <c r="I72">
        <v>479</v>
      </c>
      <c r="J72">
        <v>446</v>
      </c>
      <c r="K72">
        <v>470</v>
      </c>
      <c r="L72">
        <v>559</v>
      </c>
      <c r="M72">
        <v>686</v>
      </c>
    </row>
    <row r="73" spans="1:13" x14ac:dyDescent="0.45">
      <c r="A73" s="10" t="s">
        <v>98</v>
      </c>
      <c r="B73" s="31">
        <v>10201</v>
      </c>
      <c r="C73" s="31">
        <v>8742</v>
      </c>
      <c r="D73" s="31">
        <v>9266</v>
      </c>
      <c r="E73" s="31">
        <v>8802</v>
      </c>
      <c r="F73" s="31">
        <v>8418</v>
      </c>
      <c r="G73" s="31">
        <v>7692</v>
      </c>
      <c r="H73">
        <v>7918</v>
      </c>
      <c r="I73">
        <v>8124</v>
      </c>
      <c r="J73">
        <v>7973</v>
      </c>
      <c r="K73">
        <v>8509</v>
      </c>
      <c r="L73">
        <v>8885</v>
      </c>
      <c r="M73">
        <v>10058</v>
      </c>
    </row>
    <row r="74" spans="1:13" x14ac:dyDescent="0.45">
      <c r="A74" s="10" t="s">
        <v>99</v>
      </c>
      <c r="B74" s="31">
        <v>1122</v>
      </c>
      <c r="C74" s="31">
        <v>924</v>
      </c>
      <c r="D74" s="31">
        <v>977</v>
      </c>
      <c r="E74" s="31">
        <v>896</v>
      </c>
      <c r="F74" s="31">
        <v>893</v>
      </c>
      <c r="G74" s="31">
        <v>747</v>
      </c>
      <c r="H74">
        <v>818</v>
      </c>
      <c r="I74">
        <v>889</v>
      </c>
      <c r="J74">
        <v>821</v>
      </c>
      <c r="K74">
        <v>872</v>
      </c>
      <c r="L74">
        <v>942</v>
      </c>
      <c r="M74">
        <v>1045</v>
      </c>
    </row>
    <row r="75" spans="1:13" x14ac:dyDescent="0.45">
      <c r="A75" s="10" t="s">
        <v>100</v>
      </c>
      <c r="B75" s="31">
        <v>3226</v>
      </c>
      <c r="C75" s="31">
        <v>2790</v>
      </c>
      <c r="D75" s="31">
        <v>2893</v>
      </c>
      <c r="E75" s="31">
        <v>2776</v>
      </c>
      <c r="F75" s="31">
        <v>2499</v>
      </c>
      <c r="G75" s="31">
        <v>2334</v>
      </c>
      <c r="H75">
        <v>2279</v>
      </c>
      <c r="I75">
        <v>2349</v>
      </c>
      <c r="J75">
        <v>2452</v>
      </c>
      <c r="K75">
        <v>2632</v>
      </c>
      <c r="L75">
        <v>2726</v>
      </c>
      <c r="M75">
        <v>3249</v>
      </c>
    </row>
    <row r="76" spans="1:13" x14ac:dyDescent="0.45">
      <c r="A76" s="10" t="s">
        <v>101</v>
      </c>
      <c r="B76" s="31">
        <v>5543</v>
      </c>
      <c r="C76" s="31">
        <v>4789</v>
      </c>
      <c r="D76" s="31">
        <v>5129</v>
      </c>
      <c r="E76" s="31">
        <v>4883</v>
      </c>
      <c r="F76" s="31">
        <v>4796</v>
      </c>
      <c r="G76" s="31">
        <v>4405</v>
      </c>
      <c r="H76">
        <v>4604</v>
      </c>
      <c r="I76">
        <v>4659</v>
      </c>
      <c r="J76">
        <v>4489</v>
      </c>
      <c r="K76">
        <v>4771</v>
      </c>
      <c r="L76">
        <v>4940</v>
      </c>
      <c r="M76">
        <v>5479</v>
      </c>
    </row>
    <row r="77" spans="1:13" x14ac:dyDescent="0.45">
      <c r="A77" s="10" t="s">
        <v>102</v>
      </c>
      <c r="B77" s="31">
        <v>310</v>
      </c>
      <c r="C77" s="31">
        <v>239</v>
      </c>
      <c r="D77" s="31">
        <v>267</v>
      </c>
      <c r="E77" s="31">
        <v>247</v>
      </c>
      <c r="F77" s="31">
        <v>230</v>
      </c>
      <c r="G77" s="31">
        <v>206</v>
      </c>
      <c r="H77">
        <v>217</v>
      </c>
      <c r="I77">
        <v>227</v>
      </c>
      <c r="J77">
        <v>211</v>
      </c>
      <c r="K77">
        <v>234</v>
      </c>
      <c r="L77">
        <v>277</v>
      </c>
      <c r="M77">
        <v>285</v>
      </c>
    </row>
    <row r="78" spans="1:13" x14ac:dyDescent="0.45">
      <c r="A78" s="10" t="s">
        <v>103</v>
      </c>
      <c r="B78" s="31">
        <v>2093</v>
      </c>
      <c r="C78" s="31">
        <v>1739</v>
      </c>
      <c r="D78" s="31">
        <v>1730</v>
      </c>
      <c r="E78" s="31">
        <v>1650</v>
      </c>
      <c r="F78" s="31">
        <v>1392</v>
      </c>
      <c r="G78" s="31">
        <v>1237</v>
      </c>
      <c r="H78">
        <v>1188</v>
      </c>
      <c r="I78">
        <v>1277</v>
      </c>
      <c r="J78">
        <v>1319</v>
      </c>
      <c r="K78">
        <v>1761</v>
      </c>
      <c r="L78">
        <v>1833</v>
      </c>
      <c r="M78">
        <v>2129</v>
      </c>
    </row>
    <row r="79" spans="1:13" x14ac:dyDescent="0.45">
      <c r="A79" s="10" t="s">
        <v>104</v>
      </c>
      <c r="B79" s="31">
        <v>851</v>
      </c>
      <c r="C79" s="31">
        <v>715</v>
      </c>
      <c r="D79" s="31">
        <v>757</v>
      </c>
      <c r="E79" s="31">
        <v>735</v>
      </c>
      <c r="F79" s="31">
        <v>695</v>
      </c>
      <c r="G79" s="31">
        <v>631</v>
      </c>
      <c r="H79">
        <v>666</v>
      </c>
      <c r="I79">
        <v>681</v>
      </c>
      <c r="J79">
        <v>636</v>
      </c>
      <c r="K79">
        <v>728</v>
      </c>
      <c r="L79">
        <v>746</v>
      </c>
      <c r="M79">
        <v>842</v>
      </c>
    </row>
    <row r="80" spans="1:13" x14ac:dyDescent="0.45">
      <c r="A80" s="10" t="s">
        <v>105</v>
      </c>
      <c r="B80" s="31">
        <v>17284</v>
      </c>
      <c r="C80" s="31">
        <v>14333</v>
      </c>
      <c r="D80" s="31">
        <v>14955</v>
      </c>
      <c r="E80" s="31">
        <v>14085</v>
      </c>
      <c r="F80" s="31">
        <v>14331</v>
      </c>
      <c r="G80" s="31">
        <v>12729</v>
      </c>
      <c r="H80">
        <v>13170</v>
      </c>
      <c r="I80">
        <v>14579</v>
      </c>
      <c r="J80">
        <v>14184</v>
      </c>
      <c r="K80">
        <v>14718</v>
      </c>
      <c r="L80">
        <v>14985</v>
      </c>
      <c r="M80">
        <v>16130</v>
      </c>
    </row>
    <row r="81" spans="1:13" x14ac:dyDescent="0.45">
      <c r="A81" s="10" t="s">
        <v>106</v>
      </c>
      <c r="B81" s="31">
        <v>3</v>
      </c>
      <c r="C81" s="31">
        <v>4</v>
      </c>
      <c r="D81" s="31">
        <v>2</v>
      </c>
      <c r="E81" s="31">
        <v>2</v>
      </c>
      <c r="F81" s="31">
        <v>1</v>
      </c>
      <c r="G81" s="31">
        <v>2</v>
      </c>
      <c r="H81">
        <v>0</v>
      </c>
      <c r="I81">
        <v>1</v>
      </c>
      <c r="J81">
        <v>0</v>
      </c>
      <c r="K81">
        <v>1</v>
      </c>
      <c r="L81">
        <v>2</v>
      </c>
      <c r="M81">
        <v>4</v>
      </c>
    </row>
    <row r="82" spans="1:13" x14ac:dyDescent="0.45">
      <c r="A82" s="10" t="s">
        <v>107</v>
      </c>
      <c r="B82" s="31">
        <v>7690</v>
      </c>
      <c r="C82" s="31">
        <v>6197</v>
      </c>
      <c r="D82" s="31">
        <v>6492</v>
      </c>
      <c r="E82" s="31">
        <v>5899</v>
      </c>
      <c r="F82" s="31">
        <v>5966</v>
      </c>
      <c r="G82" s="31">
        <v>5262</v>
      </c>
      <c r="H82">
        <v>5300</v>
      </c>
      <c r="I82">
        <v>5950</v>
      </c>
      <c r="J82">
        <v>5755</v>
      </c>
      <c r="K82">
        <v>5862</v>
      </c>
      <c r="L82">
        <v>6146</v>
      </c>
      <c r="M82">
        <v>6671</v>
      </c>
    </row>
    <row r="83" spans="1:13" x14ac:dyDescent="0.45">
      <c r="A83" s="10" t="s">
        <v>108</v>
      </c>
      <c r="B83" s="31">
        <v>21</v>
      </c>
      <c r="C83" s="31">
        <v>19</v>
      </c>
      <c r="D83" s="31">
        <v>15</v>
      </c>
      <c r="E83" s="31">
        <v>18</v>
      </c>
      <c r="F83" s="31">
        <v>17</v>
      </c>
      <c r="G83" s="31">
        <v>15</v>
      </c>
      <c r="H83">
        <v>20</v>
      </c>
      <c r="I83">
        <v>18</v>
      </c>
      <c r="J83">
        <v>15</v>
      </c>
      <c r="K83">
        <v>21</v>
      </c>
      <c r="L83">
        <v>11</v>
      </c>
      <c r="M83">
        <v>20</v>
      </c>
    </row>
    <row r="84" spans="1:13" x14ac:dyDescent="0.45">
      <c r="A84" s="10" t="s">
        <v>109</v>
      </c>
      <c r="B84" s="31">
        <v>1517</v>
      </c>
      <c r="C84" s="31">
        <v>1364</v>
      </c>
      <c r="D84" s="31">
        <v>1390</v>
      </c>
      <c r="E84" s="31">
        <v>1354</v>
      </c>
      <c r="F84" s="31">
        <v>1296</v>
      </c>
      <c r="G84" s="31">
        <v>1245</v>
      </c>
      <c r="H84">
        <v>1303</v>
      </c>
      <c r="I84">
        <v>1386</v>
      </c>
      <c r="J84">
        <v>1309</v>
      </c>
      <c r="K84">
        <v>1391</v>
      </c>
      <c r="L84">
        <v>1320</v>
      </c>
      <c r="M84">
        <v>1507</v>
      </c>
    </row>
    <row r="85" spans="1:13" x14ac:dyDescent="0.45">
      <c r="A85" s="10" t="s">
        <v>110</v>
      </c>
      <c r="B85" s="31">
        <v>124</v>
      </c>
      <c r="C85" s="31">
        <v>93</v>
      </c>
      <c r="D85" s="31">
        <v>88</v>
      </c>
      <c r="E85" s="31">
        <v>102</v>
      </c>
      <c r="F85" s="31">
        <v>84</v>
      </c>
      <c r="G85" s="31">
        <v>74</v>
      </c>
      <c r="H85">
        <v>57</v>
      </c>
      <c r="I85">
        <v>67</v>
      </c>
      <c r="J85">
        <v>79</v>
      </c>
      <c r="K85">
        <v>70</v>
      </c>
      <c r="L85">
        <v>92</v>
      </c>
      <c r="M85">
        <v>107</v>
      </c>
    </row>
    <row r="86" spans="1:13" x14ac:dyDescent="0.45">
      <c r="A86" s="10" t="s">
        <v>111</v>
      </c>
      <c r="B86" s="31">
        <v>7929</v>
      </c>
      <c r="C86" s="31">
        <v>6656</v>
      </c>
      <c r="D86" s="31">
        <v>6968</v>
      </c>
      <c r="E86" s="31">
        <v>6710</v>
      </c>
      <c r="F86" s="31">
        <v>6967</v>
      </c>
      <c r="G86" s="31">
        <v>6131</v>
      </c>
      <c r="H86">
        <v>6490</v>
      </c>
      <c r="I86">
        <v>7157</v>
      </c>
      <c r="J86">
        <v>7026</v>
      </c>
      <c r="K86">
        <v>7373</v>
      </c>
      <c r="L86">
        <v>7414</v>
      </c>
      <c r="M86">
        <v>7821</v>
      </c>
    </row>
    <row r="87" spans="1:13" x14ac:dyDescent="0.45">
      <c r="A87" s="10" t="s">
        <v>112</v>
      </c>
      <c r="B87" s="31">
        <v>4595</v>
      </c>
      <c r="C87" s="31">
        <v>3821</v>
      </c>
      <c r="D87" s="31">
        <v>3907</v>
      </c>
      <c r="E87" s="31">
        <v>3803</v>
      </c>
      <c r="F87" s="31">
        <v>4034</v>
      </c>
      <c r="G87" s="31">
        <v>3599</v>
      </c>
      <c r="H87">
        <v>3888</v>
      </c>
      <c r="I87">
        <v>4368</v>
      </c>
      <c r="J87">
        <v>4248</v>
      </c>
      <c r="K87">
        <v>4424</v>
      </c>
      <c r="L87">
        <v>4326</v>
      </c>
      <c r="M87">
        <v>4476</v>
      </c>
    </row>
    <row r="88" spans="1:13" x14ac:dyDescent="0.45">
      <c r="A88" s="10" t="s">
        <v>113</v>
      </c>
      <c r="B88" s="31">
        <v>2037</v>
      </c>
      <c r="C88" s="31">
        <v>1710</v>
      </c>
      <c r="D88" s="31">
        <v>1861</v>
      </c>
      <c r="E88" s="31">
        <v>1742</v>
      </c>
      <c r="F88" s="31">
        <v>1744</v>
      </c>
      <c r="G88" s="31">
        <v>1496</v>
      </c>
      <c r="H88">
        <v>1494</v>
      </c>
      <c r="I88">
        <v>1593</v>
      </c>
      <c r="J88">
        <v>1547</v>
      </c>
      <c r="K88">
        <v>1708</v>
      </c>
      <c r="L88">
        <v>1850</v>
      </c>
      <c r="M88">
        <v>1994</v>
      </c>
    </row>
    <row r="89" spans="1:13" x14ac:dyDescent="0.45">
      <c r="A89" s="10" t="s">
        <v>114</v>
      </c>
      <c r="B89" s="31">
        <v>1297</v>
      </c>
      <c r="C89" s="31">
        <v>1125</v>
      </c>
      <c r="D89" s="31">
        <v>1200</v>
      </c>
      <c r="E89" s="31">
        <v>1165</v>
      </c>
      <c r="F89" s="31">
        <v>1189</v>
      </c>
      <c r="G89" s="31">
        <v>1036</v>
      </c>
      <c r="H89">
        <v>1108</v>
      </c>
      <c r="I89">
        <v>1196</v>
      </c>
      <c r="J89">
        <v>1231</v>
      </c>
      <c r="K89">
        <v>1241</v>
      </c>
      <c r="L89">
        <v>1238</v>
      </c>
      <c r="M89">
        <v>1351</v>
      </c>
    </row>
    <row r="90" spans="1:13" x14ac:dyDescent="0.45">
      <c r="A90" s="10" t="s">
        <v>115</v>
      </c>
      <c r="B90" s="31">
        <v>5249</v>
      </c>
      <c r="C90" s="31">
        <v>4576</v>
      </c>
      <c r="D90" s="31">
        <v>4884</v>
      </c>
      <c r="E90" s="31">
        <v>4640</v>
      </c>
      <c r="F90" s="31">
        <v>4460</v>
      </c>
      <c r="G90" s="31">
        <v>4196</v>
      </c>
      <c r="H90">
        <v>4280</v>
      </c>
      <c r="I90">
        <v>4430</v>
      </c>
      <c r="J90">
        <v>4498</v>
      </c>
      <c r="K90">
        <v>4611</v>
      </c>
      <c r="L90">
        <v>4702</v>
      </c>
      <c r="M90">
        <v>5234</v>
      </c>
    </row>
    <row r="91" spans="1:13" x14ac:dyDescent="0.45">
      <c r="A91" s="10" t="s">
        <v>116</v>
      </c>
      <c r="B91" s="31">
        <v>255</v>
      </c>
      <c r="C91" s="31">
        <v>198</v>
      </c>
      <c r="D91" s="31">
        <v>213</v>
      </c>
      <c r="E91" s="31">
        <v>209</v>
      </c>
      <c r="F91" s="31">
        <v>170</v>
      </c>
      <c r="G91" s="31">
        <v>187</v>
      </c>
      <c r="H91">
        <v>172</v>
      </c>
      <c r="I91">
        <v>177</v>
      </c>
      <c r="J91">
        <v>171</v>
      </c>
      <c r="K91">
        <v>165</v>
      </c>
      <c r="L91">
        <v>179</v>
      </c>
      <c r="M91">
        <v>230</v>
      </c>
    </row>
    <row r="92" spans="1:13" x14ac:dyDescent="0.45">
      <c r="A92" s="10" t="s">
        <v>117</v>
      </c>
      <c r="B92" s="31">
        <v>747</v>
      </c>
      <c r="C92" s="31">
        <v>633</v>
      </c>
      <c r="D92" s="31">
        <v>669</v>
      </c>
      <c r="E92" s="31">
        <v>708</v>
      </c>
      <c r="F92" s="31">
        <v>611</v>
      </c>
      <c r="G92" s="31">
        <v>602</v>
      </c>
      <c r="H92">
        <v>589</v>
      </c>
      <c r="I92">
        <v>620</v>
      </c>
      <c r="J92">
        <v>629</v>
      </c>
      <c r="K92">
        <v>645</v>
      </c>
      <c r="L92">
        <v>676</v>
      </c>
      <c r="M92">
        <v>711</v>
      </c>
    </row>
    <row r="93" spans="1:13" x14ac:dyDescent="0.45">
      <c r="A93" s="10" t="s">
        <v>118</v>
      </c>
      <c r="B93" s="31">
        <v>1662</v>
      </c>
      <c r="C93" s="31">
        <v>1467</v>
      </c>
      <c r="D93" s="31">
        <v>1599</v>
      </c>
      <c r="E93" s="31">
        <v>1472</v>
      </c>
      <c r="F93" s="31">
        <v>1454</v>
      </c>
      <c r="G93" s="31">
        <v>1373</v>
      </c>
      <c r="H93">
        <v>1400</v>
      </c>
      <c r="I93">
        <v>1451</v>
      </c>
      <c r="J93">
        <v>1410</v>
      </c>
      <c r="K93">
        <v>1476</v>
      </c>
      <c r="L93">
        <v>1534</v>
      </c>
      <c r="M93">
        <v>1705</v>
      </c>
    </row>
    <row r="94" spans="1:13" x14ac:dyDescent="0.45">
      <c r="A94" s="10" t="s">
        <v>119</v>
      </c>
      <c r="B94" s="31">
        <v>778</v>
      </c>
      <c r="C94" s="31">
        <v>667</v>
      </c>
      <c r="D94" s="31">
        <v>734</v>
      </c>
      <c r="E94" s="31">
        <v>699</v>
      </c>
      <c r="F94" s="31">
        <v>668</v>
      </c>
      <c r="G94" s="31">
        <v>630</v>
      </c>
      <c r="H94">
        <v>656</v>
      </c>
      <c r="I94">
        <v>690</v>
      </c>
      <c r="J94">
        <v>649</v>
      </c>
      <c r="K94">
        <v>697</v>
      </c>
      <c r="L94">
        <v>689</v>
      </c>
      <c r="M94">
        <v>774</v>
      </c>
    </row>
    <row r="95" spans="1:13" x14ac:dyDescent="0.45">
      <c r="A95" s="10" t="s">
        <v>120</v>
      </c>
      <c r="B95" s="31">
        <v>884</v>
      </c>
      <c r="C95" s="31">
        <v>800</v>
      </c>
      <c r="D95" s="31">
        <v>865</v>
      </c>
      <c r="E95" s="31">
        <v>773</v>
      </c>
      <c r="F95" s="31">
        <v>786</v>
      </c>
      <c r="G95" s="31">
        <v>743</v>
      </c>
      <c r="H95">
        <v>744</v>
      </c>
      <c r="I95">
        <v>761</v>
      </c>
      <c r="J95">
        <v>761</v>
      </c>
      <c r="K95">
        <v>779</v>
      </c>
      <c r="L95">
        <v>845</v>
      </c>
      <c r="M95">
        <v>931</v>
      </c>
    </row>
    <row r="96" spans="1:13" x14ac:dyDescent="0.45">
      <c r="A96" s="10" t="s">
        <v>121</v>
      </c>
      <c r="B96" s="31">
        <v>2585</v>
      </c>
      <c r="C96" s="31">
        <v>2278</v>
      </c>
      <c r="D96" s="31">
        <v>2403</v>
      </c>
      <c r="E96" s="31">
        <v>2251</v>
      </c>
      <c r="F96" s="31">
        <v>2225</v>
      </c>
      <c r="G96" s="31">
        <v>2034</v>
      </c>
      <c r="H96">
        <v>2119</v>
      </c>
      <c r="I96">
        <v>2182</v>
      </c>
      <c r="J96">
        <v>2288</v>
      </c>
      <c r="K96">
        <v>2325</v>
      </c>
      <c r="L96">
        <v>2313</v>
      </c>
      <c r="M96">
        <v>2588</v>
      </c>
    </row>
    <row r="97" spans="1:13" x14ac:dyDescent="0.45">
      <c r="A97" s="10" t="s">
        <v>122</v>
      </c>
      <c r="B97" s="31">
        <v>310</v>
      </c>
      <c r="C97" s="31">
        <v>239</v>
      </c>
      <c r="D97" s="31">
        <v>275</v>
      </c>
      <c r="E97" s="31">
        <v>266</v>
      </c>
      <c r="F97" s="31">
        <v>244</v>
      </c>
      <c r="G97" s="31">
        <v>228</v>
      </c>
      <c r="H97">
        <v>242</v>
      </c>
      <c r="I97">
        <v>234</v>
      </c>
      <c r="J97">
        <v>253</v>
      </c>
      <c r="K97">
        <v>253</v>
      </c>
      <c r="L97">
        <v>262</v>
      </c>
      <c r="M97">
        <v>296</v>
      </c>
    </row>
    <row r="98" spans="1:13" x14ac:dyDescent="0.45">
      <c r="A98" s="10" t="s">
        <v>123</v>
      </c>
      <c r="B98" s="31">
        <v>879</v>
      </c>
      <c r="C98" s="31">
        <v>741</v>
      </c>
      <c r="D98" s="31">
        <v>809</v>
      </c>
      <c r="E98" s="31">
        <v>764</v>
      </c>
      <c r="F98" s="31">
        <v>810</v>
      </c>
      <c r="G98" s="31">
        <v>731</v>
      </c>
      <c r="H98">
        <v>777</v>
      </c>
      <c r="I98">
        <v>804</v>
      </c>
      <c r="J98">
        <v>774</v>
      </c>
      <c r="K98">
        <v>832</v>
      </c>
      <c r="L98">
        <v>894</v>
      </c>
      <c r="M98">
        <v>859</v>
      </c>
    </row>
    <row r="99" spans="1:13" x14ac:dyDescent="0.45">
      <c r="A99" s="10" t="s">
        <v>124</v>
      </c>
      <c r="B99" s="31">
        <v>4441</v>
      </c>
      <c r="C99" s="31">
        <v>3982</v>
      </c>
      <c r="D99" s="31">
        <v>3943</v>
      </c>
      <c r="E99" s="31">
        <v>3813</v>
      </c>
      <c r="F99" s="31">
        <v>3695</v>
      </c>
      <c r="G99" s="31">
        <v>3405</v>
      </c>
      <c r="H99">
        <v>3533</v>
      </c>
      <c r="I99">
        <v>3653</v>
      </c>
      <c r="J99">
        <v>3668</v>
      </c>
      <c r="K99">
        <v>3805</v>
      </c>
      <c r="L99">
        <v>3961</v>
      </c>
      <c r="M99">
        <v>4391</v>
      </c>
    </row>
    <row r="100" spans="1:13" x14ac:dyDescent="0.45">
      <c r="A100" s="10" t="s">
        <v>165</v>
      </c>
      <c r="B100" s="31">
        <v>513</v>
      </c>
      <c r="C100" s="31">
        <v>453</v>
      </c>
      <c r="D100" s="31">
        <v>469</v>
      </c>
      <c r="E100" s="31">
        <v>459</v>
      </c>
      <c r="F100" s="31">
        <v>452</v>
      </c>
      <c r="G100" s="31">
        <v>414</v>
      </c>
      <c r="H100">
        <v>449</v>
      </c>
      <c r="I100">
        <v>452</v>
      </c>
      <c r="J100">
        <v>445</v>
      </c>
      <c r="K100">
        <v>478</v>
      </c>
      <c r="L100">
        <v>479</v>
      </c>
      <c r="M100">
        <v>483</v>
      </c>
    </row>
    <row r="101" spans="1:13" x14ac:dyDescent="0.45">
      <c r="A101" s="10" t="s">
        <v>125</v>
      </c>
      <c r="B101" s="31">
        <v>2782</v>
      </c>
      <c r="C101" s="31">
        <v>2511</v>
      </c>
      <c r="D101" s="31">
        <v>2498</v>
      </c>
      <c r="E101" s="31">
        <v>2390</v>
      </c>
      <c r="F101" s="31">
        <v>2297</v>
      </c>
      <c r="G101" s="31">
        <v>2089</v>
      </c>
      <c r="H101">
        <v>2152</v>
      </c>
      <c r="I101">
        <v>2221</v>
      </c>
      <c r="J101">
        <v>2237</v>
      </c>
      <c r="K101">
        <v>2354</v>
      </c>
      <c r="L101">
        <v>2394</v>
      </c>
      <c r="M101">
        <v>2761</v>
      </c>
    </row>
    <row r="102" spans="1:13" x14ac:dyDescent="0.45">
      <c r="A102" s="10" t="s">
        <v>126</v>
      </c>
      <c r="B102" s="31">
        <v>257</v>
      </c>
      <c r="C102" s="31">
        <v>251</v>
      </c>
      <c r="D102" s="31">
        <v>249</v>
      </c>
      <c r="E102" s="31">
        <v>220</v>
      </c>
      <c r="F102" s="31">
        <v>235</v>
      </c>
      <c r="G102" s="31">
        <v>192</v>
      </c>
      <c r="H102">
        <v>204</v>
      </c>
      <c r="I102">
        <v>197</v>
      </c>
      <c r="J102">
        <v>236</v>
      </c>
      <c r="K102">
        <v>220</v>
      </c>
      <c r="L102">
        <v>221</v>
      </c>
      <c r="M102">
        <v>283</v>
      </c>
    </row>
    <row r="103" spans="1:13" x14ac:dyDescent="0.45">
      <c r="A103" s="10" t="s">
        <v>127</v>
      </c>
      <c r="B103" s="31">
        <v>2064</v>
      </c>
      <c r="C103" s="31">
        <v>1830</v>
      </c>
      <c r="D103" s="31">
        <v>1820</v>
      </c>
      <c r="E103" s="31">
        <v>1766</v>
      </c>
      <c r="F103" s="31">
        <v>1679</v>
      </c>
      <c r="G103" s="31">
        <v>1564</v>
      </c>
      <c r="H103">
        <v>1600</v>
      </c>
      <c r="I103">
        <v>1681</v>
      </c>
      <c r="J103">
        <v>1643</v>
      </c>
      <c r="K103">
        <v>1760</v>
      </c>
      <c r="L103">
        <v>1789</v>
      </c>
      <c r="M103">
        <v>2008</v>
      </c>
    </row>
    <row r="104" spans="1:13" x14ac:dyDescent="0.45">
      <c r="A104" s="10" t="s">
        <v>128</v>
      </c>
      <c r="B104" s="31">
        <v>461</v>
      </c>
      <c r="C104" s="31">
        <v>430</v>
      </c>
      <c r="D104" s="31">
        <v>429</v>
      </c>
      <c r="E104" s="31">
        <v>404</v>
      </c>
      <c r="F104" s="31">
        <v>383</v>
      </c>
      <c r="G104" s="31">
        <v>333</v>
      </c>
      <c r="H104">
        <v>348</v>
      </c>
      <c r="I104">
        <v>343</v>
      </c>
      <c r="J104">
        <v>358</v>
      </c>
      <c r="K104">
        <v>374</v>
      </c>
      <c r="L104">
        <v>384</v>
      </c>
      <c r="M104">
        <v>470</v>
      </c>
    </row>
    <row r="105" spans="1:13" x14ac:dyDescent="0.45">
      <c r="A105" s="10" t="s">
        <v>129</v>
      </c>
      <c r="B105" s="31">
        <v>1146</v>
      </c>
      <c r="C105" s="31">
        <v>1018</v>
      </c>
      <c r="D105" s="31">
        <v>976</v>
      </c>
      <c r="E105" s="31">
        <v>964</v>
      </c>
      <c r="F105" s="31">
        <v>946</v>
      </c>
      <c r="G105" s="31">
        <v>902</v>
      </c>
      <c r="H105">
        <v>932</v>
      </c>
      <c r="I105">
        <v>980</v>
      </c>
      <c r="J105">
        <v>986</v>
      </c>
      <c r="K105">
        <v>973</v>
      </c>
      <c r="L105">
        <v>1088</v>
      </c>
      <c r="M105">
        <v>1147</v>
      </c>
    </row>
    <row r="106" spans="1:13" x14ac:dyDescent="0.45">
      <c r="A106" s="10" t="s">
        <v>130</v>
      </c>
      <c r="B106" s="31">
        <v>2</v>
      </c>
      <c r="C106" s="31">
        <v>0</v>
      </c>
      <c r="D106" s="31">
        <v>2</v>
      </c>
      <c r="E106" s="31">
        <v>5</v>
      </c>
      <c r="F106" s="31">
        <v>1</v>
      </c>
      <c r="G106" s="31">
        <v>2</v>
      </c>
      <c r="H106">
        <v>1</v>
      </c>
      <c r="I106">
        <v>3</v>
      </c>
      <c r="J106">
        <v>2</v>
      </c>
      <c r="K106">
        <v>1</v>
      </c>
      <c r="L106">
        <v>5</v>
      </c>
      <c r="M106">
        <v>4</v>
      </c>
    </row>
    <row r="107" spans="1:13" x14ac:dyDescent="0.45">
      <c r="A107" s="10" t="s">
        <v>131</v>
      </c>
      <c r="B107" s="31">
        <v>30</v>
      </c>
      <c r="C107" s="31">
        <v>28</v>
      </c>
      <c r="D107" s="31">
        <v>20</v>
      </c>
      <c r="E107" s="31">
        <v>32</v>
      </c>
      <c r="F107" s="31">
        <v>41</v>
      </c>
      <c r="G107" s="31">
        <v>35</v>
      </c>
      <c r="H107">
        <v>39</v>
      </c>
      <c r="I107">
        <v>33</v>
      </c>
      <c r="J107">
        <v>43</v>
      </c>
      <c r="K107">
        <v>40</v>
      </c>
      <c r="L107">
        <v>26</v>
      </c>
      <c r="M107">
        <v>38</v>
      </c>
    </row>
    <row r="108" spans="1:13" x14ac:dyDescent="0.45">
      <c r="A108" s="10" t="s">
        <v>132</v>
      </c>
      <c r="B108" s="31">
        <v>5</v>
      </c>
      <c r="C108" s="31">
        <v>4</v>
      </c>
      <c r="D108" s="31">
        <v>3</v>
      </c>
      <c r="E108" s="31">
        <v>2</v>
      </c>
      <c r="F108" s="31">
        <v>1</v>
      </c>
      <c r="G108" s="31">
        <v>1</v>
      </c>
      <c r="H108">
        <v>1</v>
      </c>
      <c r="I108">
        <v>5</v>
      </c>
      <c r="J108">
        <v>2</v>
      </c>
      <c r="K108">
        <v>4</v>
      </c>
      <c r="L108">
        <v>2</v>
      </c>
      <c r="M108">
        <v>3</v>
      </c>
    </row>
    <row r="109" spans="1:13" x14ac:dyDescent="0.45">
      <c r="A109" s="10" t="s">
        <v>133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>
        <v>0</v>
      </c>
      <c r="I109">
        <v>2</v>
      </c>
      <c r="J109">
        <v>0</v>
      </c>
      <c r="K109">
        <v>1</v>
      </c>
      <c r="L109">
        <v>0</v>
      </c>
      <c r="M109">
        <v>1</v>
      </c>
    </row>
    <row r="110" spans="1:13" x14ac:dyDescent="0.45">
      <c r="A110" s="10" t="s">
        <v>134</v>
      </c>
      <c r="B110" s="31">
        <v>11</v>
      </c>
      <c r="C110" s="31">
        <v>13</v>
      </c>
      <c r="D110" s="31">
        <v>11</v>
      </c>
      <c r="E110" s="31">
        <v>19</v>
      </c>
      <c r="F110" s="31">
        <v>26</v>
      </c>
      <c r="G110" s="31">
        <v>23</v>
      </c>
      <c r="H110">
        <v>24</v>
      </c>
      <c r="I110">
        <v>15</v>
      </c>
      <c r="J110">
        <v>30</v>
      </c>
      <c r="K110">
        <v>19</v>
      </c>
      <c r="L110">
        <v>13</v>
      </c>
      <c r="M110">
        <v>19</v>
      </c>
    </row>
    <row r="111" spans="1:13" x14ac:dyDescent="0.45">
      <c r="A111" s="10" t="s">
        <v>135</v>
      </c>
      <c r="B111" s="31">
        <v>2</v>
      </c>
      <c r="C111" s="31">
        <v>2</v>
      </c>
      <c r="D111" s="31">
        <v>3</v>
      </c>
      <c r="E111" s="31">
        <v>4</v>
      </c>
      <c r="F111" s="31">
        <v>4</v>
      </c>
      <c r="G111" s="31">
        <v>2</v>
      </c>
      <c r="H111">
        <v>2</v>
      </c>
      <c r="I111">
        <v>4</v>
      </c>
      <c r="J111">
        <v>4</v>
      </c>
      <c r="K111">
        <v>3</v>
      </c>
      <c r="L111">
        <v>3</v>
      </c>
      <c r="M111">
        <v>3</v>
      </c>
    </row>
    <row r="112" spans="1:13" x14ac:dyDescent="0.45">
      <c r="A112" s="10" t="s">
        <v>136</v>
      </c>
      <c r="B112" s="31">
        <v>6</v>
      </c>
      <c r="C112" s="31">
        <v>3</v>
      </c>
      <c r="D112" s="31">
        <v>3</v>
      </c>
      <c r="E112" s="31">
        <v>6</v>
      </c>
      <c r="F112" s="31">
        <v>5</v>
      </c>
      <c r="G112" s="31">
        <v>3</v>
      </c>
      <c r="H112">
        <v>6</v>
      </c>
      <c r="I112">
        <v>2</v>
      </c>
      <c r="J112">
        <v>3</v>
      </c>
      <c r="K112">
        <v>8</v>
      </c>
      <c r="L112">
        <v>4</v>
      </c>
      <c r="M112">
        <v>7</v>
      </c>
    </row>
    <row r="113" spans="1:13" x14ac:dyDescent="0.45">
      <c r="A113" s="10" t="s">
        <v>137</v>
      </c>
      <c r="B113" s="31">
        <v>6</v>
      </c>
      <c r="C113" s="31">
        <v>5</v>
      </c>
      <c r="D113" s="31">
        <v>0</v>
      </c>
      <c r="E113" s="31">
        <v>1</v>
      </c>
      <c r="F113" s="31">
        <v>5</v>
      </c>
      <c r="G113" s="31">
        <v>6</v>
      </c>
      <c r="H113">
        <v>6</v>
      </c>
      <c r="I113">
        <v>5</v>
      </c>
      <c r="J113">
        <v>4</v>
      </c>
      <c r="K113">
        <v>5</v>
      </c>
      <c r="L113">
        <v>4</v>
      </c>
      <c r="M113">
        <v>5</v>
      </c>
    </row>
    <row r="114" spans="1:13" x14ac:dyDescent="0.45">
      <c r="A114" s="10" t="s">
        <v>138</v>
      </c>
      <c r="B114" s="31">
        <v>197</v>
      </c>
      <c r="C114" s="31">
        <v>153</v>
      </c>
      <c r="D114" s="31">
        <v>162</v>
      </c>
      <c r="E114" s="31">
        <v>194</v>
      </c>
      <c r="F114" s="31">
        <v>137</v>
      </c>
      <c r="G114" s="31">
        <v>150</v>
      </c>
      <c r="H114">
        <v>150</v>
      </c>
      <c r="I114">
        <v>170</v>
      </c>
      <c r="J114">
        <v>137</v>
      </c>
      <c r="K114">
        <v>163</v>
      </c>
      <c r="L114">
        <v>160</v>
      </c>
      <c r="M114">
        <v>188</v>
      </c>
    </row>
    <row r="115" spans="1:13" x14ac:dyDescent="0.45">
      <c r="A115" s="10" t="s">
        <v>139</v>
      </c>
      <c r="B115" s="31">
        <v>9</v>
      </c>
      <c r="C115" s="31">
        <v>7</v>
      </c>
      <c r="D115" s="31">
        <v>10</v>
      </c>
      <c r="E115" s="31">
        <v>11</v>
      </c>
      <c r="F115" s="31">
        <v>5</v>
      </c>
      <c r="G115" s="31">
        <v>3</v>
      </c>
      <c r="H115">
        <v>4</v>
      </c>
      <c r="I115">
        <v>7</v>
      </c>
      <c r="J115">
        <v>4</v>
      </c>
      <c r="K115">
        <v>7</v>
      </c>
      <c r="L115">
        <v>5</v>
      </c>
      <c r="M115">
        <v>2</v>
      </c>
    </row>
    <row r="116" spans="1:13" x14ac:dyDescent="0.45">
      <c r="A116" s="10" t="s">
        <v>140</v>
      </c>
      <c r="B116" s="31">
        <v>92</v>
      </c>
      <c r="C116" s="31">
        <v>59</v>
      </c>
      <c r="D116" s="31">
        <v>65</v>
      </c>
      <c r="E116" s="31">
        <v>84</v>
      </c>
      <c r="F116" s="31">
        <v>54</v>
      </c>
      <c r="G116" s="31">
        <v>55</v>
      </c>
      <c r="H116">
        <v>63</v>
      </c>
      <c r="I116">
        <v>73</v>
      </c>
      <c r="J116">
        <v>49</v>
      </c>
      <c r="K116">
        <v>55</v>
      </c>
      <c r="L116">
        <v>76</v>
      </c>
      <c r="M116">
        <v>81</v>
      </c>
    </row>
    <row r="117" spans="1:13" x14ac:dyDescent="0.45">
      <c r="A117" s="10" t="s">
        <v>141</v>
      </c>
      <c r="B117" s="31">
        <v>59</v>
      </c>
      <c r="C117" s="31">
        <v>42</v>
      </c>
      <c r="D117" s="31">
        <v>41</v>
      </c>
      <c r="E117" s="31">
        <v>57</v>
      </c>
      <c r="F117" s="31">
        <v>30</v>
      </c>
      <c r="G117" s="31">
        <v>34</v>
      </c>
      <c r="H117">
        <v>40</v>
      </c>
      <c r="I117">
        <v>45</v>
      </c>
      <c r="J117">
        <v>29</v>
      </c>
      <c r="K117">
        <v>38</v>
      </c>
      <c r="L117">
        <v>56</v>
      </c>
      <c r="M117">
        <v>54</v>
      </c>
    </row>
    <row r="118" spans="1:13" x14ac:dyDescent="0.45">
      <c r="A118" s="10" t="s">
        <v>142</v>
      </c>
      <c r="B118" s="31">
        <v>33</v>
      </c>
      <c r="C118" s="31">
        <v>17</v>
      </c>
      <c r="D118" s="31">
        <v>24</v>
      </c>
      <c r="E118" s="31">
        <v>27</v>
      </c>
      <c r="F118" s="31">
        <v>24</v>
      </c>
      <c r="G118" s="31">
        <v>21</v>
      </c>
      <c r="H118">
        <v>23</v>
      </c>
      <c r="I118">
        <v>28</v>
      </c>
      <c r="J118">
        <v>20</v>
      </c>
      <c r="K118">
        <v>17</v>
      </c>
      <c r="L118">
        <v>20</v>
      </c>
      <c r="M118">
        <v>27</v>
      </c>
    </row>
    <row r="119" spans="1:13" x14ac:dyDescent="0.45">
      <c r="A119" s="10" t="s">
        <v>143</v>
      </c>
      <c r="B119" s="31">
        <v>11</v>
      </c>
      <c r="C119" s="31">
        <v>10</v>
      </c>
      <c r="D119" s="31">
        <v>5</v>
      </c>
      <c r="E119" s="31">
        <v>7</v>
      </c>
      <c r="F119" s="31">
        <v>6</v>
      </c>
      <c r="G119" s="31">
        <v>9</v>
      </c>
      <c r="H119">
        <v>10</v>
      </c>
      <c r="I119">
        <v>5</v>
      </c>
      <c r="J119">
        <v>5</v>
      </c>
      <c r="K119">
        <v>14</v>
      </c>
      <c r="L119">
        <v>5</v>
      </c>
      <c r="M119">
        <v>12</v>
      </c>
    </row>
    <row r="120" spans="1:13" x14ac:dyDescent="0.45">
      <c r="A120" s="10" t="s">
        <v>144</v>
      </c>
      <c r="B120" s="31">
        <v>47</v>
      </c>
      <c r="C120" s="31">
        <v>45</v>
      </c>
      <c r="D120" s="31">
        <v>42</v>
      </c>
      <c r="E120" s="31">
        <v>51</v>
      </c>
      <c r="F120" s="31">
        <v>39</v>
      </c>
      <c r="G120" s="31">
        <v>55</v>
      </c>
      <c r="H120">
        <v>43</v>
      </c>
      <c r="I120">
        <v>51</v>
      </c>
      <c r="J120">
        <v>41</v>
      </c>
      <c r="K120">
        <v>51</v>
      </c>
      <c r="L120">
        <v>46</v>
      </c>
      <c r="M120">
        <v>59</v>
      </c>
    </row>
    <row r="121" spans="1:13" x14ac:dyDescent="0.45">
      <c r="A121" s="10" t="s">
        <v>145</v>
      </c>
      <c r="B121" s="31">
        <v>38</v>
      </c>
      <c r="C121" s="31">
        <v>32</v>
      </c>
      <c r="D121" s="31">
        <v>40</v>
      </c>
      <c r="E121" s="31">
        <v>41</v>
      </c>
      <c r="F121" s="31">
        <v>33</v>
      </c>
      <c r="G121" s="31">
        <v>28</v>
      </c>
      <c r="H121">
        <v>30</v>
      </c>
      <c r="I121">
        <v>34</v>
      </c>
      <c r="J121">
        <v>38</v>
      </c>
      <c r="K121">
        <v>36</v>
      </c>
      <c r="L121">
        <v>28</v>
      </c>
      <c r="M121">
        <v>34</v>
      </c>
    </row>
    <row r="122" spans="1:13" x14ac:dyDescent="0.45">
      <c r="A122" s="10" t="s">
        <v>146</v>
      </c>
      <c r="B122" s="31">
        <v>16244</v>
      </c>
      <c r="C122" s="31">
        <v>13848</v>
      </c>
      <c r="D122" s="31">
        <v>14608</v>
      </c>
      <c r="E122" s="31">
        <v>14307</v>
      </c>
      <c r="F122" s="31">
        <v>14105</v>
      </c>
      <c r="G122" s="31">
        <v>13393</v>
      </c>
      <c r="H122">
        <v>14075</v>
      </c>
      <c r="I122">
        <v>14958</v>
      </c>
      <c r="J122">
        <v>15098</v>
      </c>
      <c r="K122">
        <v>15828</v>
      </c>
      <c r="L122">
        <v>16100</v>
      </c>
      <c r="M122">
        <v>18005</v>
      </c>
    </row>
    <row r="123" spans="1:13" x14ac:dyDescent="0.45">
      <c r="A123" s="10" t="s">
        <v>147</v>
      </c>
      <c r="B123" s="31">
        <v>13741</v>
      </c>
      <c r="C123" s="31">
        <v>11769</v>
      </c>
      <c r="D123" s="31">
        <v>12456</v>
      </c>
      <c r="E123" s="31">
        <v>12174</v>
      </c>
      <c r="F123" s="31">
        <v>11883</v>
      </c>
      <c r="G123" s="31">
        <v>11276</v>
      </c>
      <c r="H123">
        <v>11643</v>
      </c>
      <c r="I123">
        <v>12224</v>
      </c>
      <c r="J123">
        <v>12691</v>
      </c>
      <c r="K123">
        <v>13569</v>
      </c>
      <c r="L123">
        <v>13758</v>
      </c>
      <c r="M123">
        <v>14840</v>
      </c>
    </row>
    <row r="124" spans="1:13" x14ac:dyDescent="0.45">
      <c r="A124" s="10" t="s">
        <v>148</v>
      </c>
      <c r="B124" s="31">
        <v>9</v>
      </c>
      <c r="C124" s="31">
        <v>5</v>
      </c>
      <c r="D124" s="31">
        <v>8</v>
      </c>
      <c r="E124" s="31">
        <v>4</v>
      </c>
      <c r="F124" s="31">
        <v>4</v>
      </c>
      <c r="G124" s="31">
        <v>4</v>
      </c>
      <c r="H124">
        <v>6</v>
      </c>
      <c r="I124">
        <v>2</v>
      </c>
      <c r="J124">
        <v>4</v>
      </c>
      <c r="K124">
        <v>8</v>
      </c>
      <c r="L124">
        <v>6</v>
      </c>
      <c r="M124">
        <v>13</v>
      </c>
    </row>
    <row r="125" spans="1:13" x14ac:dyDescent="0.45">
      <c r="A125" s="13" t="s">
        <v>149</v>
      </c>
      <c r="B125" s="31">
        <v>2494</v>
      </c>
      <c r="C125" s="31">
        <v>2074</v>
      </c>
      <c r="D125" s="31">
        <v>2144</v>
      </c>
      <c r="E125" s="31">
        <v>2129</v>
      </c>
      <c r="F125" s="31">
        <v>2218</v>
      </c>
      <c r="G125" s="31">
        <v>2113</v>
      </c>
      <c r="H125">
        <v>2426</v>
      </c>
      <c r="I125">
        <v>2732</v>
      </c>
      <c r="J125">
        <v>2403</v>
      </c>
      <c r="K125">
        <v>2251</v>
      </c>
      <c r="L125">
        <v>2336</v>
      </c>
      <c r="M125">
        <v>3152</v>
      </c>
    </row>
    <row r="126" spans="1:13" x14ac:dyDescent="0.45">
      <c r="A126" s="10" t="s">
        <v>150</v>
      </c>
      <c r="B126" s="31">
        <v>6763</v>
      </c>
      <c r="C126" s="31">
        <v>5704</v>
      </c>
      <c r="D126" s="31">
        <v>6019</v>
      </c>
      <c r="E126" s="31">
        <v>5489</v>
      </c>
      <c r="F126" s="31">
        <v>5275</v>
      </c>
      <c r="G126" s="31">
        <v>4839</v>
      </c>
      <c r="H126">
        <v>5007</v>
      </c>
      <c r="I126">
        <v>5119</v>
      </c>
      <c r="J126">
        <v>4758</v>
      </c>
      <c r="K126">
        <v>5288</v>
      </c>
      <c r="L126">
        <v>5599</v>
      </c>
      <c r="M126">
        <v>6846</v>
      </c>
    </row>
    <row r="127" spans="1:13" x14ac:dyDescent="0.45">
      <c r="A127" s="10" t="s">
        <v>151</v>
      </c>
      <c r="B127" s="31">
        <v>4444</v>
      </c>
      <c r="C127" s="31">
        <v>3436</v>
      </c>
      <c r="D127" s="31">
        <v>3370</v>
      </c>
      <c r="E127" s="31">
        <v>3005</v>
      </c>
      <c r="F127" s="31">
        <v>2794</v>
      </c>
      <c r="G127" s="31">
        <v>2433</v>
      </c>
      <c r="H127">
        <v>2720</v>
      </c>
      <c r="I127">
        <v>2789</v>
      </c>
      <c r="J127">
        <v>2518</v>
      </c>
      <c r="K127">
        <v>2973</v>
      </c>
      <c r="L127">
        <v>3377</v>
      </c>
      <c r="M127">
        <v>4437</v>
      </c>
    </row>
    <row r="128" spans="1:13" x14ac:dyDescent="0.45">
      <c r="A128" s="10" t="s">
        <v>152</v>
      </c>
      <c r="B128" s="31">
        <v>271</v>
      </c>
      <c r="C128" s="31">
        <v>274</v>
      </c>
      <c r="D128" s="31">
        <v>275</v>
      </c>
      <c r="E128" s="31">
        <v>278</v>
      </c>
      <c r="F128" s="31">
        <v>252</v>
      </c>
      <c r="G128" s="31">
        <v>265</v>
      </c>
      <c r="H128">
        <v>294</v>
      </c>
      <c r="I128">
        <v>270</v>
      </c>
      <c r="J128">
        <v>281</v>
      </c>
      <c r="K128">
        <v>360</v>
      </c>
      <c r="L128">
        <v>335</v>
      </c>
      <c r="M128">
        <v>380</v>
      </c>
    </row>
    <row r="129" spans="1:13" x14ac:dyDescent="0.45">
      <c r="A129" s="10" t="s">
        <v>153</v>
      </c>
      <c r="B129" s="31">
        <v>953</v>
      </c>
      <c r="C129" s="31">
        <v>828</v>
      </c>
      <c r="D129" s="31">
        <v>893</v>
      </c>
      <c r="E129" s="31">
        <v>859</v>
      </c>
      <c r="F129" s="31">
        <v>788</v>
      </c>
      <c r="G129" s="31">
        <v>746</v>
      </c>
      <c r="H129">
        <v>718</v>
      </c>
      <c r="I129">
        <v>788</v>
      </c>
      <c r="J129">
        <v>848</v>
      </c>
      <c r="K129">
        <v>864</v>
      </c>
      <c r="L129">
        <v>917</v>
      </c>
      <c r="M129">
        <v>986</v>
      </c>
    </row>
    <row r="130" spans="1:13" x14ac:dyDescent="0.45">
      <c r="A130" s="10" t="s">
        <v>154</v>
      </c>
      <c r="B130" s="31">
        <v>1080</v>
      </c>
      <c r="C130" s="31">
        <v>815</v>
      </c>
      <c r="D130" s="31">
        <v>728</v>
      </c>
      <c r="E130" s="31">
        <v>572</v>
      </c>
      <c r="F130" s="31">
        <v>519</v>
      </c>
      <c r="G130" s="31">
        <v>349</v>
      </c>
      <c r="H130">
        <v>291</v>
      </c>
      <c r="I130">
        <v>257</v>
      </c>
      <c r="J130">
        <v>273</v>
      </c>
      <c r="K130">
        <v>454</v>
      </c>
      <c r="L130">
        <v>671</v>
      </c>
      <c r="M130">
        <v>1165</v>
      </c>
    </row>
    <row r="131" spans="1:13" x14ac:dyDescent="0.45">
      <c r="A131" s="10" t="s">
        <v>155</v>
      </c>
      <c r="B131" s="31">
        <v>1044</v>
      </c>
      <c r="C131" s="31">
        <v>671</v>
      </c>
      <c r="D131" s="31">
        <v>697</v>
      </c>
      <c r="E131" s="31">
        <v>609</v>
      </c>
      <c r="F131" s="31">
        <v>620</v>
      </c>
      <c r="G131" s="31">
        <v>504</v>
      </c>
      <c r="H131">
        <v>555</v>
      </c>
      <c r="I131">
        <v>574</v>
      </c>
      <c r="J131">
        <v>531</v>
      </c>
      <c r="K131">
        <v>627</v>
      </c>
      <c r="L131">
        <v>706</v>
      </c>
      <c r="M131">
        <v>848</v>
      </c>
    </row>
    <row r="132" spans="1:13" x14ac:dyDescent="0.45">
      <c r="A132" s="10" t="s">
        <v>156</v>
      </c>
      <c r="B132" s="31">
        <v>142</v>
      </c>
      <c r="C132" s="31">
        <v>98</v>
      </c>
      <c r="D132" s="31">
        <v>119</v>
      </c>
      <c r="E132" s="31">
        <v>82</v>
      </c>
      <c r="F132" s="31">
        <v>62</v>
      </c>
      <c r="G132" s="31">
        <v>55</v>
      </c>
      <c r="H132">
        <v>53</v>
      </c>
      <c r="I132">
        <v>40</v>
      </c>
      <c r="J132">
        <v>36</v>
      </c>
      <c r="K132">
        <v>59</v>
      </c>
      <c r="L132">
        <v>63</v>
      </c>
      <c r="M132">
        <v>122</v>
      </c>
    </row>
    <row r="133" spans="1:13" x14ac:dyDescent="0.45">
      <c r="A133" s="10" t="s">
        <v>157</v>
      </c>
      <c r="B133" s="31">
        <v>54</v>
      </c>
      <c r="C133" s="31">
        <v>38</v>
      </c>
      <c r="D133" s="31">
        <v>53</v>
      </c>
      <c r="E133" s="31">
        <v>32</v>
      </c>
      <c r="F133" s="31">
        <v>46</v>
      </c>
      <c r="G133" s="31">
        <v>40</v>
      </c>
      <c r="H133">
        <v>42</v>
      </c>
      <c r="I133">
        <v>37</v>
      </c>
      <c r="J133">
        <v>25</v>
      </c>
      <c r="K133">
        <v>38</v>
      </c>
      <c r="L133">
        <v>36</v>
      </c>
      <c r="M133">
        <v>61</v>
      </c>
    </row>
    <row r="134" spans="1:13" x14ac:dyDescent="0.45">
      <c r="A134" s="10" t="s">
        <v>158</v>
      </c>
      <c r="B134" s="31">
        <v>900</v>
      </c>
      <c r="C134" s="31">
        <v>712</v>
      </c>
      <c r="D134" s="31">
        <v>605</v>
      </c>
      <c r="E134" s="31">
        <v>573</v>
      </c>
      <c r="F134" s="31">
        <v>507</v>
      </c>
      <c r="G134" s="31">
        <v>474</v>
      </c>
      <c r="H134">
        <v>767</v>
      </c>
      <c r="I134">
        <v>823</v>
      </c>
      <c r="J134">
        <v>524</v>
      </c>
      <c r="K134">
        <v>571</v>
      </c>
      <c r="L134">
        <v>649</v>
      </c>
      <c r="M134">
        <v>875</v>
      </c>
    </row>
    <row r="135" spans="1:13" x14ac:dyDescent="0.45">
      <c r="A135" s="10" t="s">
        <v>159</v>
      </c>
      <c r="B135" s="31">
        <v>1626</v>
      </c>
      <c r="C135" s="31">
        <v>1617</v>
      </c>
      <c r="D135" s="31">
        <v>1905</v>
      </c>
      <c r="E135" s="31">
        <v>1787</v>
      </c>
      <c r="F135" s="31">
        <v>1806</v>
      </c>
      <c r="G135" s="31">
        <v>1794</v>
      </c>
      <c r="H135">
        <v>1664</v>
      </c>
      <c r="I135">
        <v>1672</v>
      </c>
      <c r="J135">
        <v>1612</v>
      </c>
      <c r="K135">
        <v>1631</v>
      </c>
      <c r="L135">
        <v>1531</v>
      </c>
      <c r="M135">
        <v>1637</v>
      </c>
    </row>
    <row r="136" spans="1:13" x14ac:dyDescent="0.45">
      <c r="A136" s="10" t="s">
        <v>160</v>
      </c>
      <c r="B136" s="31">
        <v>20</v>
      </c>
      <c r="C136" s="31">
        <v>22</v>
      </c>
      <c r="D136" s="31">
        <v>21</v>
      </c>
      <c r="E136" s="31">
        <v>22</v>
      </c>
      <c r="F136" s="31">
        <v>24</v>
      </c>
      <c r="G136" s="31">
        <v>19</v>
      </c>
      <c r="H136">
        <v>18</v>
      </c>
      <c r="I136">
        <v>21</v>
      </c>
      <c r="J136">
        <v>15</v>
      </c>
      <c r="K136">
        <v>22</v>
      </c>
      <c r="L136">
        <v>25</v>
      </c>
      <c r="M136">
        <v>25</v>
      </c>
    </row>
    <row r="137" spans="1:13" x14ac:dyDescent="0.45">
      <c r="A137" s="10" t="s">
        <v>161</v>
      </c>
      <c r="B137" s="31">
        <v>673</v>
      </c>
      <c r="C137" s="31">
        <v>629</v>
      </c>
      <c r="D137" s="31">
        <v>723</v>
      </c>
      <c r="E137" s="31">
        <v>675</v>
      </c>
      <c r="F137" s="31">
        <v>651</v>
      </c>
      <c r="G137" s="31">
        <v>593</v>
      </c>
      <c r="H137">
        <v>605</v>
      </c>
      <c r="I137">
        <v>637</v>
      </c>
      <c r="J137">
        <v>613</v>
      </c>
      <c r="K137">
        <v>662</v>
      </c>
      <c r="L137">
        <v>666</v>
      </c>
      <c r="M137">
        <v>747</v>
      </c>
    </row>
    <row r="138" spans="1:13" x14ac:dyDescent="0.45">
      <c r="A138" s="10" t="s">
        <v>162</v>
      </c>
      <c r="B138" s="31">
        <v>2669</v>
      </c>
      <c r="C138" s="31">
        <v>2159</v>
      </c>
      <c r="D138" s="31">
        <v>1139</v>
      </c>
      <c r="E138" s="31">
        <v>1554</v>
      </c>
      <c r="F138" s="31">
        <v>3092</v>
      </c>
      <c r="G138" s="31">
        <v>1670</v>
      </c>
      <c r="H138">
        <v>582</v>
      </c>
      <c r="I138">
        <v>1569</v>
      </c>
      <c r="J138">
        <v>1618</v>
      </c>
      <c r="K138">
        <v>475</v>
      </c>
      <c r="L138">
        <v>152</v>
      </c>
      <c r="M138">
        <v>92</v>
      </c>
    </row>
    <row r="139" spans="1:13" x14ac:dyDescent="0.45">
      <c r="A139" s="10" t="s">
        <v>163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1:13" x14ac:dyDescent="0.45">
      <c r="A140" s="10" t="s">
        <v>164</v>
      </c>
      <c r="B140" s="31">
        <v>2669</v>
      </c>
      <c r="C140" s="31">
        <v>2159</v>
      </c>
      <c r="D140" s="31">
        <v>1139</v>
      </c>
      <c r="E140" s="31">
        <v>1554</v>
      </c>
      <c r="F140" s="31">
        <v>3092</v>
      </c>
      <c r="G140" s="31">
        <v>1670</v>
      </c>
      <c r="H140">
        <v>582</v>
      </c>
      <c r="I140">
        <v>1569</v>
      </c>
      <c r="J140">
        <v>1618</v>
      </c>
      <c r="K140">
        <v>475</v>
      </c>
      <c r="L140">
        <v>152</v>
      </c>
      <c r="M140">
        <v>92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4EDF-70E6-4C2D-B78D-2538D1937880}">
  <dimension ref="A1:M138"/>
  <sheetViews>
    <sheetView topLeftCell="A10" workbookViewId="0">
      <selection activeCell="L17" sqref="L17"/>
    </sheetView>
  </sheetViews>
  <sheetFormatPr defaultRowHeight="18" x14ac:dyDescent="0.45"/>
  <cols>
    <col min="1" max="1" width="20.59765625" customWidth="1"/>
    <col min="2" max="13" width="5.8984375" customWidth="1"/>
  </cols>
  <sheetData>
    <row r="1" spans="1:13" x14ac:dyDescent="0.45">
      <c r="A1" t="s">
        <v>303</v>
      </c>
    </row>
    <row r="2" spans="1:13" x14ac:dyDescent="0.45">
      <c r="B2" t="s">
        <v>10</v>
      </c>
      <c r="C2" t="s">
        <v>23</v>
      </c>
      <c r="D2" t="s">
        <v>24</v>
      </c>
      <c r="E2" t="s">
        <v>29</v>
      </c>
      <c r="F2" t="s">
        <v>28</v>
      </c>
      <c r="G2" t="s">
        <v>27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x14ac:dyDescent="0.45">
      <c r="A3" s="10" t="s">
        <v>30</v>
      </c>
      <c r="B3">
        <v>2146</v>
      </c>
      <c r="C3">
        <v>1998</v>
      </c>
      <c r="D3">
        <v>1972</v>
      </c>
      <c r="E3">
        <v>1859</v>
      </c>
      <c r="F3">
        <v>1680</v>
      </c>
      <c r="G3">
        <v>1639</v>
      </c>
      <c r="H3">
        <v>1660</v>
      </c>
      <c r="I3">
        <v>1739</v>
      </c>
      <c r="J3">
        <v>1755</v>
      </c>
      <c r="K3">
        <v>1809</v>
      </c>
      <c r="L3">
        <v>1833</v>
      </c>
      <c r="M3">
        <v>2034</v>
      </c>
    </row>
    <row r="4" spans="1:13" x14ac:dyDescent="0.45">
      <c r="A4" s="10" t="s">
        <v>31</v>
      </c>
      <c r="B4">
        <v>261</v>
      </c>
      <c r="C4">
        <v>217</v>
      </c>
      <c r="D4">
        <v>212</v>
      </c>
      <c r="E4">
        <v>199</v>
      </c>
      <c r="F4">
        <v>155</v>
      </c>
      <c r="G4">
        <v>158</v>
      </c>
      <c r="H4">
        <v>155</v>
      </c>
      <c r="I4">
        <v>159</v>
      </c>
      <c r="J4">
        <v>157</v>
      </c>
      <c r="K4">
        <v>160</v>
      </c>
      <c r="L4">
        <v>135</v>
      </c>
      <c r="M4">
        <v>184</v>
      </c>
    </row>
    <row r="5" spans="1:13" x14ac:dyDescent="0.45">
      <c r="A5" s="10" t="s">
        <v>32</v>
      </c>
      <c r="B5">
        <v>161</v>
      </c>
      <c r="C5">
        <v>168</v>
      </c>
      <c r="D5">
        <v>159</v>
      </c>
      <c r="E5">
        <v>170</v>
      </c>
      <c r="F5">
        <v>165</v>
      </c>
      <c r="G5">
        <v>158</v>
      </c>
      <c r="H5">
        <v>135</v>
      </c>
      <c r="I5">
        <v>130</v>
      </c>
      <c r="J5">
        <v>152</v>
      </c>
      <c r="K5">
        <v>186</v>
      </c>
      <c r="L5">
        <v>140</v>
      </c>
      <c r="M5">
        <v>185</v>
      </c>
    </row>
    <row r="6" spans="1:13" x14ac:dyDescent="0.45">
      <c r="A6" s="10" t="s">
        <v>33</v>
      </c>
      <c r="B6">
        <v>141</v>
      </c>
      <c r="C6">
        <v>141</v>
      </c>
      <c r="D6">
        <v>144</v>
      </c>
      <c r="E6">
        <v>154</v>
      </c>
      <c r="F6">
        <v>138</v>
      </c>
      <c r="G6">
        <v>144</v>
      </c>
      <c r="H6">
        <v>116</v>
      </c>
      <c r="I6">
        <v>114</v>
      </c>
      <c r="J6">
        <v>134</v>
      </c>
      <c r="K6">
        <v>163</v>
      </c>
      <c r="L6">
        <v>121</v>
      </c>
      <c r="M6">
        <v>154</v>
      </c>
    </row>
    <row r="7" spans="1:13" x14ac:dyDescent="0.45">
      <c r="A7" s="10" t="s">
        <v>34</v>
      </c>
      <c r="B7">
        <v>20</v>
      </c>
      <c r="C7">
        <v>27</v>
      </c>
      <c r="D7">
        <v>15</v>
      </c>
      <c r="E7">
        <v>16</v>
      </c>
      <c r="F7">
        <v>27</v>
      </c>
      <c r="G7">
        <v>14</v>
      </c>
      <c r="H7">
        <v>19</v>
      </c>
      <c r="I7">
        <v>16</v>
      </c>
      <c r="J7">
        <v>18</v>
      </c>
      <c r="K7">
        <v>23</v>
      </c>
      <c r="L7">
        <v>19</v>
      </c>
      <c r="M7">
        <v>31</v>
      </c>
    </row>
    <row r="8" spans="1:13" x14ac:dyDescent="0.45">
      <c r="A8" s="10" t="s">
        <v>35</v>
      </c>
      <c r="B8">
        <v>986</v>
      </c>
      <c r="C8">
        <v>886</v>
      </c>
      <c r="D8">
        <v>875</v>
      </c>
      <c r="E8">
        <v>794</v>
      </c>
      <c r="F8">
        <v>714</v>
      </c>
      <c r="G8">
        <v>676</v>
      </c>
      <c r="H8">
        <v>735</v>
      </c>
      <c r="I8">
        <v>794</v>
      </c>
      <c r="J8">
        <v>770</v>
      </c>
      <c r="K8">
        <v>789</v>
      </c>
      <c r="L8">
        <v>847</v>
      </c>
      <c r="M8">
        <v>933</v>
      </c>
    </row>
    <row r="9" spans="1:13" x14ac:dyDescent="0.45">
      <c r="A9" s="10" t="s">
        <v>36</v>
      </c>
      <c r="B9">
        <v>211</v>
      </c>
      <c r="C9">
        <v>200</v>
      </c>
      <c r="D9">
        <v>213</v>
      </c>
      <c r="E9">
        <v>213</v>
      </c>
      <c r="F9">
        <v>175</v>
      </c>
      <c r="G9">
        <v>172</v>
      </c>
      <c r="H9">
        <v>166</v>
      </c>
      <c r="I9">
        <v>166</v>
      </c>
      <c r="J9">
        <v>169</v>
      </c>
      <c r="K9">
        <v>174</v>
      </c>
      <c r="L9">
        <v>151</v>
      </c>
      <c r="M9">
        <v>191</v>
      </c>
    </row>
    <row r="10" spans="1:13" x14ac:dyDescent="0.45">
      <c r="A10" s="10" t="s">
        <v>37</v>
      </c>
      <c r="B10">
        <v>30</v>
      </c>
      <c r="C10">
        <v>27</v>
      </c>
      <c r="D10">
        <v>29</v>
      </c>
      <c r="E10">
        <v>34</v>
      </c>
      <c r="F10">
        <v>27</v>
      </c>
      <c r="G10">
        <v>25</v>
      </c>
      <c r="H10">
        <v>23</v>
      </c>
      <c r="I10">
        <v>33</v>
      </c>
      <c r="J10">
        <v>31</v>
      </c>
      <c r="K10">
        <v>31</v>
      </c>
      <c r="L10">
        <v>20</v>
      </c>
      <c r="M10">
        <v>43</v>
      </c>
    </row>
    <row r="11" spans="1:13" x14ac:dyDescent="0.45">
      <c r="A11" s="10" t="s">
        <v>38</v>
      </c>
      <c r="B11">
        <v>168</v>
      </c>
      <c r="C11">
        <v>158</v>
      </c>
      <c r="D11">
        <v>171</v>
      </c>
      <c r="E11">
        <v>164</v>
      </c>
      <c r="F11">
        <v>134</v>
      </c>
      <c r="G11">
        <v>134</v>
      </c>
      <c r="H11">
        <v>118</v>
      </c>
      <c r="I11">
        <v>125</v>
      </c>
      <c r="J11">
        <v>124</v>
      </c>
      <c r="K11">
        <v>133</v>
      </c>
      <c r="L11">
        <v>117</v>
      </c>
      <c r="M11">
        <v>140</v>
      </c>
    </row>
    <row r="12" spans="1:13" x14ac:dyDescent="0.45">
      <c r="A12" s="10" t="s">
        <v>39</v>
      </c>
      <c r="B12">
        <v>13</v>
      </c>
      <c r="C12">
        <v>15</v>
      </c>
      <c r="D12">
        <v>13</v>
      </c>
      <c r="E12">
        <v>15</v>
      </c>
      <c r="F12">
        <v>14</v>
      </c>
      <c r="G12">
        <v>13</v>
      </c>
      <c r="H12">
        <v>25</v>
      </c>
      <c r="I12">
        <v>8</v>
      </c>
      <c r="J12">
        <v>14</v>
      </c>
      <c r="K12">
        <v>10</v>
      </c>
      <c r="L12">
        <v>14</v>
      </c>
      <c r="M12">
        <v>8</v>
      </c>
    </row>
    <row r="13" spans="1:13" x14ac:dyDescent="0.45">
      <c r="A13" s="10" t="s">
        <v>40</v>
      </c>
      <c r="B13">
        <v>4</v>
      </c>
      <c r="C13">
        <v>5</v>
      </c>
      <c r="D13">
        <v>3</v>
      </c>
      <c r="E13">
        <v>7</v>
      </c>
      <c r="F13">
        <v>2</v>
      </c>
      <c r="G13">
        <v>3</v>
      </c>
      <c r="H13">
        <v>6</v>
      </c>
      <c r="I13">
        <v>6</v>
      </c>
      <c r="J13">
        <v>2</v>
      </c>
      <c r="K13">
        <v>1</v>
      </c>
      <c r="L13">
        <v>6</v>
      </c>
      <c r="M13">
        <v>4</v>
      </c>
    </row>
    <row r="14" spans="1:13" x14ac:dyDescent="0.45">
      <c r="A14" s="10" t="s">
        <v>41</v>
      </c>
      <c r="B14">
        <v>523</v>
      </c>
      <c r="C14">
        <v>522</v>
      </c>
      <c r="D14">
        <v>510</v>
      </c>
      <c r="E14">
        <v>476</v>
      </c>
      <c r="F14">
        <v>469</v>
      </c>
      <c r="G14">
        <v>472</v>
      </c>
      <c r="H14">
        <v>463</v>
      </c>
      <c r="I14">
        <v>484</v>
      </c>
      <c r="J14">
        <v>505</v>
      </c>
      <c r="K14">
        <v>499</v>
      </c>
      <c r="L14">
        <v>554</v>
      </c>
      <c r="M14">
        <v>537</v>
      </c>
    </row>
    <row r="15" spans="1:13" x14ac:dyDescent="0.45">
      <c r="A15" s="10" t="s">
        <v>42</v>
      </c>
      <c r="B15">
        <v>33114</v>
      </c>
      <c r="C15">
        <v>30849</v>
      </c>
      <c r="D15">
        <v>32940</v>
      </c>
      <c r="E15">
        <v>31944</v>
      </c>
      <c r="F15">
        <v>31963</v>
      </c>
      <c r="G15">
        <v>31250</v>
      </c>
      <c r="H15">
        <v>32667</v>
      </c>
      <c r="I15">
        <v>33015</v>
      </c>
      <c r="J15">
        <v>32536</v>
      </c>
      <c r="K15">
        <v>34127</v>
      </c>
      <c r="L15">
        <v>32656</v>
      </c>
      <c r="M15">
        <v>34457</v>
      </c>
    </row>
    <row r="16" spans="1:13" x14ac:dyDescent="0.45">
      <c r="A16" s="10" t="s">
        <v>43</v>
      </c>
      <c r="B16">
        <v>32013</v>
      </c>
      <c r="C16">
        <v>29841</v>
      </c>
      <c r="D16">
        <v>31875</v>
      </c>
      <c r="E16">
        <v>30792</v>
      </c>
      <c r="F16">
        <v>30851</v>
      </c>
      <c r="G16">
        <v>30281</v>
      </c>
      <c r="H16">
        <v>31591</v>
      </c>
      <c r="I16">
        <v>31907</v>
      </c>
      <c r="J16">
        <v>31415</v>
      </c>
      <c r="K16">
        <v>33006</v>
      </c>
      <c r="L16">
        <v>31508</v>
      </c>
      <c r="M16">
        <v>33276</v>
      </c>
    </row>
    <row r="17" spans="1:13" x14ac:dyDescent="0.45">
      <c r="A17" s="10" t="s">
        <v>44</v>
      </c>
      <c r="B17">
        <v>623</v>
      </c>
      <c r="C17">
        <v>633</v>
      </c>
      <c r="D17">
        <v>670</v>
      </c>
      <c r="E17">
        <v>653</v>
      </c>
      <c r="F17">
        <v>673</v>
      </c>
      <c r="G17">
        <v>612</v>
      </c>
      <c r="H17">
        <v>658</v>
      </c>
      <c r="I17">
        <v>614</v>
      </c>
      <c r="J17">
        <v>637</v>
      </c>
      <c r="K17">
        <v>654</v>
      </c>
      <c r="L17">
        <v>665</v>
      </c>
      <c r="M17">
        <v>734</v>
      </c>
    </row>
    <row r="18" spans="1:13" x14ac:dyDescent="0.45">
      <c r="A18" s="10" t="s">
        <v>45</v>
      </c>
      <c r="B18">
        <v>981</v>
      </c>
      <c r="C18">
        <v>902</v>
      </c>
      <c r="D18">
        <v>927</v>
      </c>
      <c r="E18">
        <v>951</v>
      </c>
      <c r="F18">
        <v>903</v>
      </c>
      <c r="G18">
        <v>862</v>
      </c>
      <c r="H18">
        <v>914</v>
      </c>
      <c r="I18">
        <v>919</v>
      </c>
      <c r="J18">
        <v>842</v>
      </c>
      <c r="K18">
        <v>946</v>
      </c>
      <c r="L18">
        <v>891</v>
      </c>
      <c r="M18">
        <v>940</v>
      </c>
    </row>
    <row r="19" spans="1:13" x14ac:dyDescent="0.45">
      <c r="A19" s="10" t="s">
        <v>46</v>
      </c>
      <c r="B19">
        <v>3673</v>
      </c>
      <c r="C19">
        <v>3293</v>
      </c>
      <c r="D19">
        <v>3523</v>
      </c>
      <c r="E19">
        <v>3392</v>
      </c>
      <c r="F19">
        <v>3421</v>
      </c>
      <c r="G19">
        <v>3355</v>
      </c>
      <c r="H19">
        <v>3584</v>
      </c>
      <c r="I19">
        <v>3468</v>
      </c>
      <c r="J19">
        <v>3548</v>
      </c>
      <c r="K19">
        <v>3754</v>
      </c>
      <c r="L19">
        <v>3538</v>
      </c>
      <c r="M19">
        <v>3769</v>
      </c>
    </row>
    <row r="20" spans="1:13" x14ac:dyDescent="0.45">
      <c r="A20" s="10" t="s">
        <v>47</v>
      </c>
      <c r="B20">
        <v>3062</v>
      </c>
      <c r="C20">
        <v>2886</v>
      </c>
      <c r="D20">
        <v>3163</v>
      </c>
      <c r="E20">
        <v>2860</v>
      </c>
      <c r="F20">
        <v>2876</v>
      </c>
      <c r="G20">
        <v>2815</v>
      </c>
      <c r="H20">
        <v>3097</v>
      </c>
      <c r="I20">
        <v>3094</v>
      </c>
      <c r="J20">
        <v>3063</v>
      </c>
      <c r="K20">
        <v>3156</v>
      </c>
      <c r="L20">
        <v>2901</v>
      </c>
      <c r="M20">
        <v>3231</v>
      </c>
    </row>
    <row r="21" spans="1:13" x14ac:dyDescent="0.45">
      <c r="A21" s="10" t="s">
        <v>48</v>
      </c>
      <c r="B21">
        <v>1322</v>
      </c>
      <c r="C21">
        <v>1242</v>
      </c>
      <c r="D21">
        <v>1364</v>
      </c>
      <c r="E21">
        <v>1271</v>
      </c>
      <c r="F21">
        <v>1220</v>
      </c>
      <c r="G21">
        <v>1234</v>
      </c>
      <c r="H21">
        <v>1208</v>
      </c>
      <c r="I21">
        <v>1323</v>
      </c>
      <c r="J21">
        <v>1341</v>
      </c>
      <c r="K21">
        <v>1394</v>
      </c>
      <c r="L21">
        <v>1346</v>
      </c>
      <c r="M21">
        <v>1315</v>
      </c>
    </row>
    <row r="22" spans="1:13" x14ac:dyDescent="0.45">
      <c r="A22" s="10" t="s">
        <v>49</v>
      </c>
      <c r="B22">
        <v>2153</v>
      </c>
      <c r="C22">
        <v>1938</v>
      </c>
      <c r="D22">
        <v>2022</v>
      </c>
      <c r="E22">
        <v>2020</v>
      </c>
      <c r="F22">
        <v>1997</v>
      </c>
      <c r="G22">
        <v>2017</v>
      </c>
      <c r="H22">
        <v>2047</v>
      </c>
      <c r="I22">
        <v>2063</v>
      </c>
      <c r="J22">
        <v>2112</v>
      </c>
      <c r="K22">
        <v>2199</v>
      </c>
      <c r="L22">
        <v>2074</v>
      </c>
      <c r="M22">
        <v>2197</v>
      </c>
    </row>
    <row r="23" spans="1:13" x14ac:dyDescent="0.45">
      <c r="A23" s="10" t="s">
        <v>50</v>
      </c>
      <c r="B23">
        <v>1498</v>
      </c>
      <c r="C23">
        <v>1417</v>
      </c>
      <c r="D23">
        <v>1535</v>
      </c>
      <c r="E23">
        <v>1497</v>
      </c>
      <c r="F23">
        <v>1429</v>
      </c>
      <c r="G23">
        <v>1455</v>
      </c>
      <c r="H23">
        <v>1492</v>
      </c>
      <c r="I23">
        <v>1420</v>
      </c>
      <c r="J23">
        <v>1485</v>
      </c>
      <c r="K23">
        <v>1570</v>
      </c>
      <c r="L23">
        <v>1484</v>
      </c>
      <c r="M23">
        <v>1490</v>
      </c>
    </row>
    <row r="24" spans="1:13" x14ac:dyDescent="0.45">
      <c r="A24" s="10" t="s">
        <v>51</v>
      </c>
      <c r="B24">
        <v>3053</v>
      </c>
      <c r="C24">
        <v>3013</v>
      </c>
      <c r="D24">
        <v>3178</v>
      </c>
      <c r="E24">
        <v>3033</v>
      </c>
      <c r="F24">
        <v>3043</v>
      </c>
      <c r="G24">
        <v>3007</v>
      </c>
      <c r="H24">
        <v>3180</v>
      </c>
      <c r="I24">
        <v>3283</v>
      </c>
      <c r="J24">
        <v>3125</v>
      </c>
      <c r="K24">
        <v>3278</v>
      </c>
      <c r="L24">
        <v>3150</v>
      </c>
      <c r="M24">
        <v>3331</v>
      </c>
    </row>
    <row r="25" spans="1:13" x14ac:dyDescent="0.45">
      <c r="A25" s="10" t="s">
        <v>52</v>
      </c>
      <c r="B25">
        <v>68</v>
      </c>
      <c r="C25">
        <v>55</v>
      </c>
      <c r="D25">
        <v>68</v>
      </c>
      <c r="E25">
        <v>61</v>
      </c>
      <c r="F25">
        <v>55</v>
      </c>
      <c r="G25">
        <v>52</v>
      </c>
      <c r="H25">
        <v>69</v>
      </c>
      <c r="I25">
        <v>70</v>
      </c>
      <c r="J25">
        <v>64</v>
      </c>
      <c r="K25">
        <v>91</v>
      </c>
      <c r="L25">
        <v>67</v>
      </c>
      <c r="M25">
        <v>61</v>
      </c>
    </row>
    <row r="26" spans="1:13" x14ac:dyDescent="0.45">
      <c r="A26" s="10" t="s">
        <v>53</v>
      </c>
      <c r="B26">
        <v>6394</v>
      </c>
      <c r="C26">
        <v>5881</v>
      </c>
      <c r="D26">
        <v>6368</v>
      </c>
      <c r="E26">
        <v>6178</v>
      </c>
      <c r="F26">
        <v>6287</v>
      </c>
      <c r="G26">
        <v>6039</v>
      </c>
      <c r="H26">
        <v>6262</v>
      </c>
      <c r="I26">
        <v>6483</v>
      </c>
      <c r="J26">
        <v>6272</v>
      </c>
      <c r="K26">
        <v>6490</v>
      </c>
      <c r="L26">
        <v>6363</v>
      </c>
      <c r="M26">
        <v>6564</v>
      </c>
    </row>
    <row r="27" spans="1:13" x14ac:dyDescent="0.45">
      <c r="A27" s="10" t="s">
        <v>54</v>
      </c>
      <c r="B27">
        <v>135</v>
      </c>
      <c r="C27">
        <v>128</v>
      </c>
      <c r="D27">
        <v>137</v>
      </c>
      <c r="E27">
        <v>138</v>
      </c>
      <c r="F27">
        <v>142</v>
      </c>
      <c r="G27">
        <v>137</v>
      </c>
      <c r="H27">
        <v>148</v>
      </c>
      <c r="I27">
        <v>148</v>
      </c>
      <c r="J27">
        <v>154</v>
      </c>
      <c r="K27">
        <v>142</v>
      </c>
      <c r="L27">
        <v>153</v>
      </c>
      <c r="M27">
        <v>145</v>
      </c>
    </row>
    <row r="28" spans="1:13" x14ac:dyDescent="0.45">
      <c r="A28" s="10" t="s">
        <v>55</v>
      </c>
      <c r="B28">
        <v>1316</v>
      </c>
      <c r="C28">
        <v>1187</v>
      </c>
      <c r="D28">
        <v>1210</v>
      </c>
      <c r="E28">
        <v>1196</v>
      </c>
      <c r="F28">
        <v>1180</v>
      </c>
      <c r="G28">
        <v>1228</v>
      </c>
      <c r="H28">
        <v>1246</v>
      </c>
      <c r="I28">
        <v>1255</v>
      </c>
      <c r="J28">
        <v>1174</v>
      </c>
      <c r="K28">
        <v>1283</v>
      </c>
      <c r="L28">
        <v>1237</v>
      </c>
      <c r="M28">
        <v>1267</v>
      </c>
    </row>
    <row r="29" spans="1:13" x14ac:dyDescent="0.45">
      <c r="A29" s="10" t="s">
        <v>56</v>
      </c>
      <c r="B29">
        <v>589</v>
      </c>
      <c r="C29">
        <v>503</v>
      </c>
      <c r="D29">
        <v>555</v>
      </c>
      <c r="E29">
        <v>543</v>
      </c>
      <c r="F29">
        <v>570</v>
      </c>
      <c r="G29">
        <v>549</v>
      </c>
      <c r="H29">
        <v>591</v>
      </c>
      <c r="I29">
        <v>593</v>
      </c>
      <c r="J29">
        <v>541</v>
      </c>
      <c r="K29">
        <v>569</v>
      </c>
      <c r="L29">
        <v>566</v>
      </c>
      <c r="M29">
        <v>637</v>
      </c>
    </row>
    <row r="30" spans="1:13" x14ac:dyDescent="0.45">
      <c r="A30" s="10" t="s">
        <v>57</v>
      </c>
      <c r="B30">
        <v>409</v>
      </c>
      <c r="C30">
        <v>371</v>
      </c>
      <c r="D30">
        <v>415</v>
      </c>
      <c r="E30">
        <v>377</v>
      </c>
      <c r="F30">
        <v>401</v>
      </c>
      <c r="G30">
        <v>402</v>
      </c>
      <c r="H30">
        <v>419</v>
      </c>
      <c r="I30">
        <v>437</v>
      </c>
      <c r="J30">
        <v>415</v>
      </c>
      <c r="K30">
        <v>395</v>
      </c>
      <c r="L30">
        <v>406</v>
      </c>
      <c r="M30">
        <v>428</v>
      </c>
    </row>
    <row r="31" spans="1:13" x14ac:dyDescent="0.45">
      <c r="A31" s="10" t="s">
        <v>58</v>
      </c>
      <c r="B31">
        <v>1062</v>
      </c>
      <c r="C31">
        <v>1011</v>
      </c>
      <c r="D31">
        <v>1085</v>
      </c>
      <c r="E31">
        <v>1065</v>
      </c>
      <c r="F31">
        <v>1047</v>
      </c>
      <c r="G31">
        <v>1001</v>
      </c>
      <c r="H31">
        <v>1032</v>
      </c>
      <c r="I31">
        <v>1058</v>
      </c>
      <c r="J31">
        <v>1044</v>
      </c>
      <c r="K31">
        <v>1152</v>
      </c>
      <c r="L31">
        <v>1080</v>
      </c>
      <c r="M31">
        <v>1121</v>
      </c>
    </row>
    <row r="32" spans="1:13" x14ac:dyDescent="0.45">
      <c r="A32" s="10" t="s">
        <v>59</v>
      </c>
      <c r="B32">
        <v>759</v>
      </c>
      <c r="C32">
        <v>735</v>
      </c>
      <c r="D32">
        <v>751</v>
      </c>
      <c r="E32">
        <v>735</v>
      </c>
      <c r="F32">
        <v>748</v>
      </c>
      <c r="G32">
        <v>725</v>
      </c>
      <c r="H32">
        <v>724</v>
      </c>
      <c r="I32">
        <v>764</v>
      </c>
      <c r="J32">
        <v>758</v>
      </c>
      <c r="K32">
        <v>835</v>
      </c>
      <c r="L32">
        <v>774</v>
      </c>
      <c r="M32">
        <v>858</v>
      </c>
    </row>
    <row r="33" spans="1:13" x14ac:dyDescent="0.45">
      <c r="A33" s="10" t="s">
        <v>60</v>
      </c>
      <c r="B33">
        <v>267</v>
      </c>
      <c r="C33">
        <v>225</v>
      </c>
      <c r="D33">
        <v>208</v>
      </c>
      <c r="E33">
        <v>212</v>
      </c>
      <c r="F33">
        <v>214</v>
      </c>
      <c r="G33">
        <v>206</v>
      </c>
      <c r="H33">
        <v>246</v>
      </c>
      <c r="I33">
        <v>230</v>
      </c>
      <c r="J33">
        <v>255</v>
      </c>
      <c r="K33">
        <v>259</v>
      </c>
      <c r="L33">
        <v>263</v>
      </c>
      <c r="M33">
        <v>262</v>
      </c>
    </row>
    <row r="34" spans="1:13" x14ac:dyDescent="0.45">
      <c r="A34" s="10" t="s">
        <v>61</v>
      </c>
      <c r="B34">
        <v>1138</v>
      </c>
      <c r="C34">
        <v>1094</v>
      </c>
      <c r="D34">
        <v>1159</v>
      </c>
      <c r="E34">
        <v>1195</v>
      </c>
      <c r="F34">
        <v>1185</v>
      </c>
      <c r="G34">
        <v>1165</v>
      </c>
      <c r="H34">
        <v>1181</v>
      </c>
      <c r="I34">
        <v>1215</v>
      </c>
      <c r="J34">
        <v>1189</v>
      </c>
      <c r="K34">
        <v>1195</v>
      </c>
      <c r="L34">
        <v>1102</v>
      </c>
      <c r="M34">
        <v>1177</v>
      </c>
    </row>
    <row r="35" spans="1:13" x14ac:dyDescent="0.45">
      <c r="A35" s="10" t="s">
        <v>62</v>
      </c>
      <c r="B35">
        <v>725</v>
      </c>
      <c r="C35">
        <v>674</v>
      </c>
      <c r="D35">
        <v>734</v>
      </c>
      <c r="E35">
        <v>733</v>
      </c>
      <c r="F35">
        <v>763</v>
      </c>
      <c r="G35">
        <v>733</v>
      </c>
      <c r="H35">
        <v>766</v>
      </c>
      <c r="I35">
        <v>768</v>
      </c>
      <c r="J35">
        <v>757</v>
      </c>
      <c r="K35">
        <v>792</v>
      </c>
      <c r="L35">
        <v>757</v>
      </c>
      <c r="M35">
        <v>781</v>
      </c>
    </row>
    <row r="36" spans="1:13" x14ac:dyDescent="0.45">
      <c r="A36" s="10" t="s">
        <v>63</v>
      </c>
      <c r="B36">
        <v>393</v>
      </c>
      <c r="C36">
        <v>368</v>
      </c>
      <c r="D36">
        <v>372</v>
      </c>
      <c r="E36">
        <v>358</v>
      </c>
      <c r="F36">
        <v>334</v>
      </c>
      <c r="G36">
        <v>345</v>
      </c>
      <c r="H36">
        <v>334</v>
      </c>
      <c r="I36">
        <v>361</v>
      </c>
      <c r="J36">
        <v>343</v>
      </c>
      <c r="K36">
        <v>349</v>
      </c>
      <c r="L36">
        <v>345</v>
      </c>
      <c r="M36">
        <v>393</v>
      </c>
    </row>
    <row r="37" spans="1:13" x14ac:dyDescent="0.45">
      <c r="A37" s="10" t="s">
        <v>64</v>
      </c>
      <c r="B37">
        <v>2393</v>
      </c>
      <c r="C37">
        <v>2285</v>
      </c>
      <c r="D37">
        <v>2431</v>
      </c>
      <c r="E37">
        <v>2324</v>
      </c>
      <c r="F37">
        <v>2363</v>
      </c>
      <c r="G37">
        <v>2342</v>
      </c>
      <c r="H37">
        <v>2393</v>
      </c>
      <c r="I37">
        <v>2341</v>
      </c>
      <c r="J37">
        <v>2296</v>
      </c>
      <c r="K37">
        <v>2503</v>
      </c>
      <c r="L37">
        <v>2346</v>
      </c>
      <c r="M37">
        <v>2575</v>
      </c>
    </row>
    <row r="38" spans="1:13" x14ac:dyDescent="0.45">
      <c r="A38" s="10" t="s">
        <v>65</v>
      </c>
      <c r="B38">
        <v>1101</v>
      </c>
      <c r="C38">
        <v>1008</v>
      </c>
      <c r="D38">
        <v>1065</v>
      </c>
      <c r="E38">
        <v>1152</v>
      </c>
      <c r="F38">
        <v>1112</v>
      </c>
      <c r="G38">
        <v>969</v>
      </c>
      <c r="H38">
        <v>1076</v>
      </c>
      <c r="I38">
        <v>1108</v>
      </c>
      <c r="J38">
        <v>1121</v>
      </c>
      <c r="K38">
        <v>1121</v>
      </c>
      <c r="L38">
        <v>1148</v>
      </c>
      <c r="M38">
        <v>1181</v>
      </c>
    </row>
    <row r="39" spans="1:13" x14ac:dyDescent="0.45">
      <c r="A39" s="10" t="s">
        <v>66</v>
      </c>
      <c r="B39">
        <v>214</v>
      </c>
      <c r="C39">
        <v>213</v>
      </c>
      <c r="D39">
        <v>212</v>
      </c>
      <c r="E39">
        <v>227</v>
      </c>
      <c r="F39">
        <v>210</v>
      </c>
      <c r="G39">
        <v>189</v>
      </c>
      <c r="H39">
        <v>204</v>
      </c>
      <c r="I39">
        <v>226</v>
      </c>
      <c r="J39">
        <v>213</v>
      </c>
      <c r="K39">
        <v>218</v>
      </c>
      <c r="L39">
        <v>230</v>
      </c>
      <c r="M39">
        <v>230</v>
      </c>
    </row>
    <row r="40" spans="1:13" x14ac:dyDescent="0.45">
      <c r="A40" s="10" t="s">
        <v>67</v>
      </c>
      <c r="B40">
        <v>887</v>
      </c>
      <c r="C40">
        <v>795</v>
      </c>
      <c r="D40">
        <v>853</v>
      </c>
      <c r="E40">
        <v>925</v>
      </c>
      <c r="F40">
        <v>902</v>
      </c>
      <c r="G40">
        <v>780</v>
      </c>
      <c r="H40">
        <v>872</v>
      </c>
      <c r="I40">
        <v>882</v>
      </c>
      <c r="J40">
        <v>908</v>
      </c>
      <c r="K40">
        <v>903</v>
      </c>
      <c r="L40">
        <v>918</v>
      </c>
      <c r="M40">
        <v>951</v>
      </c>
    </row>
    <row r="41" spans="1:13" x14ac:dyDescent="0.45">
      <c r="A41" s="10" t="s">
        <v>68</v>
      </c>
      <c r="B41">
        <v>392</v>
      </c>
      <c r="C41">
        <v>386</v>
      </c>
      <c r="D41">
        <v>364</v>
      </c>
      <c r="E41">
        <v>363</v>
      </c>
      <c r="F41">
        <v>310</v>
      </c>
      <c r="G41">
        <v>320</v>
      </c>
      <c r="H41">
        <v>327</v>
      </c>
      <c r="I41">
        <v>356</v>
      </c>
      <c r="J41">
        <v>347</v>
      </c>
      <c r="K41">
        <v>358</v>
      </c>
      <c r="L41">
        <v>348</v>
      </c>
      <c r="M41">
        <v>425</v>
      </c>
    </row>
    <row r="42" spans="1:13" x14ac:dyDescent="0.45">
      <c r="A42" s="10" t="s">
        <v>69</v>
      </c>
      <c r="B42">
        <v>197</v>
      </c>
      <c r="C42">
        <v>199</v>
      </c>
      <c r="D42">
        <v>200</v>
      </c>
      <c r="E42">
        <v>188</v>
      </c>
      <c r="F42">
        <v>160</v>
      </c>
      <c r="G42">
        <v>161</v>
      </c>
      <c r="H42">
        <v>170</v>
      </c>
      <c r="I42">
        <v>195</v>
      </c>
      <c r="J42">
        <v>179</v>
      </c>
      <c r="K42">
        <v>182</v>
      </c>
      <c r="L42">
        <v>177</v>
      </c>
      <c r="M42">
        <v>224</v>
      </c>
    </row>
    <row r="43" spans="1:13" x14ac:dyDescent="0.45">
      <c r="A43" s="10" t="s">
        <v>70</v>
      </c>
      <c r="B43">
        <v>195</v>
      </c>
      <c r="C43">
        <v>187</v>
      </c>
      <c r="D43">
        <v>164</v>
      </c>
      <c r="E43">
        <v>175</v>
      </c>
      <c r="F43">
        <v>150</v>
      </c>
      <c r="G43">
        <v>159</v>
      </c>
      <c r="H43">
        <v>157</v>
      </c>
      <c r="I43">
        <v>161</v>
      </c>
      <c r="J43">
        <v>168</v>
      </c>
      <c r="K43">
        <v>176</v>
      </c>
      <c r="L43">
        <v>171</v>
      </c>
      <c r="M43">
        <v>201</v>
      </c>
    </row>
    <row r="44" spans="1:13" x14ac:dyDescent="0.45">
      <c r="A44" s="10" t="s">
        <v>71</v>
      </c>
      <c r="B44">
        <v>2099</v>
      </c>
      <c r="C44">
        <v>1907</v>
      </c>
      <c r="D44">
        <v>1933</v>
      </c>
      <c r="E44">
        <v>1873</v>
      </c>
      <c r="F44">
        <v>1849</v>
      </c>
      <c r="G44">
        <v>1605</v>
      </c>
      <c r="H44">
        <v>1691</v>
      </c>
      <c r="I44">
        <v>1824</v>
      </c>
      <c r="J44">
        <v>1673</v>
      </c>
      <c r="K44">
        <v>1835</v>
      </c>
      <c r="L44">
        <v>1888</v>
      </c>
      <c r="M44">
        <v>2250</v>
      </c>
    </row>
    <row r="45" spans="1:13" x14ac:dyDescent="0.45">
      <c r="A45" s="10" t="s">
        <v>72</v>
      </c>
      <c r="B45">
        <v>1309</v>
      </c>
      <c r="C45">
        <v>1194</v>
      </c>
      <c r="D45">
        <v>1217</v>
      </c>
      <c r="E45">
        <v>1204</v>
      </c>
      <c r="F45">
        <v>1145</v>
      </c>
      <c r="G45">
        <v>989</v>
      </c>
      <c r="H45">
        <v>1051</v>
      </c>
      <c r="I45">
        <v>1115</v>
      </c>
      <c r="J45">
        <v>1015</v>
      </c>
      <c r="K45">
        <v>1135</v>
      </c>
      <c r="L45">
        <v>1169</v>
      </c>
      <c r="M45">
        <v>1348</v>
      </c>
    </row>
    <row r="46" spans="1:13" x14ac:dyDescent="0.45">
      <c r="A46" s="10" t="s">
        <v>73</v>
      </c>
      <c r="B46">
        <v>790</v>
      </c>
      <c r="C46">
        <v>713</v>
      </c>
      <c r="D46">
        <v>716</v>
      </c>
      <c r="E46">
        <v>669</v>
      </c>
      <c r="F46">
        <v>704</v>
      </c>
      <c r="G46">
        <v>616</v>
      </c>
      <c r="H46">
        <v>640</v>
      </c>
      <c r="I46">
        <v>709</v>
      </c>
      <c r="J46">
        <v>658</v>
      </c>
      <c r="K46">
        <v>700</v>
      </c>
      <c r="L46">
        <v>719</v>
      </c>
      <c r="M46">
        <v>902</v>
      </c>
    </row>
    <row r="47" spans="1:13" x14ac:dyDescent="0.45">
      <c r="A47" s="10" t="s">
        <v>74</v>
      </c>
      <c r="B47">
        <v>2097</v>
      </c>
      <c r="C47">
        <v>2025</v>
      </c>
      <c r="D47">
        <v>1938</v>
      </c>
      <c r="E47">
        <v>1851</v>
      </c>
      <c r="F47">
        <v>1782</v>
      </c>
      <c r="G47">
        <v>1659</v>
      </c>
      <c r="H47">
        <v>1770</v>
      </c>
      <c r="I47">
        <v>1809</v>
      </c>
      <c r="J47">
        <v>1784</v>
      </c>
      <c r="K47">
        <v>2046</v>
      </c>
      <c r="L47">
        <v>2009</v>
      </c>
      <c r="M47">
        <v>2340</v>
      </c>
    </row>
    <row r="48" spans="1:13" x14ac:dyDescent="0.45">
      <c r="A48" s="10" t="s">
        <v>75</v>
      </c>
      <c r="B48">
        <v>1921</v>
      </c>
      <c r="C48">
        <v>1819</v>
      </c>
      <c r="D48">
        <v>1756</v>
      </c>
      <c r="E48">
        <v>1679</v>
      </c>
      <c r="F48">
        <v>1607</v>
      </c>
      <c r="G48">
        <v>1480</v>
      </c>
      <c r="H48">
        <v>1591</v>
      </c>
      <c r="I48">
        <v>1607</v>
      </c>
      <c r="J48">
        <v>1595</v>
      </c>
      <c r="K48">
        <v>1850</v>
      </c>
      <c r="L48">
        <v>1822</v>
      </c>
      <c r="M48">
        <v>2084</v>
      </c>
    </row>
    <row r="49" spans="1:13" x14ac:dyDescent="0.45">
      <c r="A49" s="10" t="s">
        <v>76</v>
      </c>
      <c r="B49">
        <v>176</v>
      </c>
      <c r="C49">
        <v>206</v>
      </c>
      <c r="D49">
        <v>182</v>
      </c>
      <c r="E49">
        <v>172</v>
      </c>
      <c r="F49">
        <v>175</v>
      </c>
      <c r="G49">
        <v>179</v>
      </c>
      <c r="H49">
        <v>179</v>
      </c>
      <c r="I49">
        <v>202</v>
      </c>
      <c r="J49">
        <v>189</v>
      </c>
      <c r="K49">
        <v>196</v>
      </c>
      <c r="L49">
        <v>187</v>
      </c>
      <c r="M49">
        <v>256</v>
      </c>
    </row>
    <row r="50" spans="1:13" x14ac:dyDescent="0.45">
      <c r="A50" s="10" t="s">
        <v>77</v>
      </c>
      <c r="B50">
        <v>4765</v>
      </c>
      <c r="C50">
        <v>4294</v>
      </c>
      <c r="D50">
        <v>4257</v>
      </c>
      <c r="E50">
        <v>4318</v>
      </c>
      <c r="F50">
        <v>3922</v>
      </c>
      <c r="G50">
        <v>3821</v>
      </c>
      <c r="H50">
        <v>3853</v>
      </c>
      <c r="I50">
        <v>4051</v>
      </c>
      <c r="J50">
        <v>4049</v>
      </c>
      <c r="K50">
        <v>4475</v>
      </c>
      <c r="L50">
        <v>4513</v>
      </c>
      <c r="M50">
        <v>4942</v>
      </c>
    </row>
    <row r="51" spans="1:13" x14ac:dyDescent="0.45">
      <c r="A51" s="10" t="s">
        <v>78</v>
      </c>
      <c r="B51">
        <v>33</v>
      </c>
      <c r="C51">
        <v>29</v>
      </c>
      <c r="D51">
        <v>29</v>
      </c>
      <c r="E51">
        <v>28</v>
      </c>
      <c r="F51">
        <v>25</v>
      </c>
      <c r="G51">
        <v>10</v>
      </c>
      <c r="H51">
        <v>17</v>
      </c>
      <c r="I51">
        <v>25</v>
      </c>
      <c r="J51">
        <v>19</v>
      </c>
      <c r="K51">
        <v>27</v>
      </c>
      <c r="L51">
        <v>22</v>
      </c>
      <c r="M51">
        <v>23</v>
      </c>
    </row>
    <row r="52" spans="1:13" x14ac:dyDescent="0.45">
      <c r="A52" s="10" t="s">
        <v>79</v>
      </c>
      <c r="B52">
        <v>222</v>
      </c>
      <c r="C52">
        <v>190</v>
      </c>
      <c r="D52">
        <v>204</v>
      </c>
      <c r="E52">
        <v>223</v>
      </c>
      <c r="F52">
        <v>211</v>
      </c>
      <c r="G52">
        <v>212</v>
      </c>
      <c r="H52">
        <v>217</v>
      </c>
      <c r="I52">
        <v>211</v>
      </c>
      <c r="J52">
        <v>209</v>
      </c>
      <c r="K52">
        <v>230</v>
      </c>
      <c r="L52">
        <v>212</v>
      </c>
      <c r="M52">
        <v>270</v>
      </c>
    </row>
    <row r="53" spans="1:13" x14ac:dyDescent="0.45">
      <c r="A53" s="10" t="s">
        <v>80</v>
      </c>
      <c r="B53">
        <v>1070</v>
      </c>
      <c r="C53">
        <v>916</v>
      </c>
      <c r="D53">
        <v>937</v>
      </c>
      <c r="E53">
        <v>935</v>
      </c>
      <c r="F53">
        <v>889</v>
      </c>
      <c r="G53">
        <v>856</v>
      </c>
      <c r="H53">
        <v>833</v>
      </c>
      <c r="I53">
        <v>873</v>
      </c>
      <c r="J53">
        <v>909</v>
      </c>
      <c r="K53">
        <v>939</v>
      </c>
      <c r="L53">
        <v>991</v>
      </c>
      <c r="M53">
        <v>1065</v>
      </c>
    </row>
    <row r="54" spans="1:13" x14ac:dyDescent="0.45">
      <c r="A54" s="10" t="s">
        <v>81</v>
      </c>
      <c r="B54">
        <v>1893</v>
      </c>
      <c r="C54">
        <v>1762</v>
      </c>
      <c r="D54">
        <v>1767</v>
      </c>
      <c r="E54">
        <v>1710</v>
      </c>
      <c r="F54">
        <v>1549</v>
      </c>
      <c r="G54">
        <v>1529</v>
      </c>
      <c r="H54">
        <v>1586</v>
      </c>
      <c r="I54">
        <v>1628</v>
      </c>
      <c r="J54">
        <v>1622</v>
      </c>
      <c r="K54">
        <v>1892</v>
      </c>
      <c r="L54">
        <v>1880</v>
      </c>
      <c r="M54">
        <v>2034</v>
      </c>
    </row>
    <row r="55" spans="1:13" x14ac:dyDescent="0.45">
      <c r="A55" s="10" t="s">
        <v>82</v>
      </c>
      <c r="B55">
        <v>1547</v>
      </c>
      <c r="C55">
        <v>1397</v>
      </c>
      <c r="D55">
        <v>1320</v>
      </c>
      <c r="E55">
        <v>1422</v>
      </c>
      <c r="F55">
        <v>1248</v>
      </c>
      <c r="G55">
        <v>1214</v>
      </c>
      <c r="H55">
        <v>1200</v>
      </c>
      <c r="I55">
        <v>1314</v>
      </c>
      <c r="J55">
        <v>1290</v>
      </c>
      <c r="K55">
        <v>1387</v>
      </c>
      <c r="L55">
        <v>1408</v>
      </c>
      <c r="M55">
        <v>1550</v>
      </c>
    </row>
    <row r="56" spans="1:13" x14ac:dyDescent="0.45">
      <c r="A56" s="10" t="s">
        <v>83</v>
      </c>
      <c r="B56">
        <v>2</v>
      </c>
      <c r="C56">
        <v>0</v>
      </c>
      <c r="D56">
        <v>0</v>
      </c>
      <c r="E56">
        <v>3</v>
      </c>
      <c r="F56">
        <v>0</v>
      </c>
      <c r="G56">
        <v>1</v>
      </c>
      <c r="H56">
        <v>0</v>
      </c>
      <c r="I56">
        <v>1</v>
      </c>
      <c r="J56">
        <v>1</v>
      </c>
      <c r="K56">
        <v>0</v>
      </c>
      <c r="L56">
        <v>0</v>
      </c>
      <c r="M56" t="s">
        <v>305</v>
      </c>
    </row>
    <row r="57" spans="1:13" x14ac:dyDescent="0.45">
      <c r="A57" s="10" t="s">
        <v>84</v>
      </c>
      <c r="B57">
        <v>4</v>
      </c>
      <c r="C57">
        <v>1</v>
      </c>
      <c r="D57">
        <v>1</v>
      </c>
      <c r="E57">
        <v>3</v>
      </c>
      <c r="F57">
        <v>2</v>
      </c>
      <c r="G57">
        <v>3</v>
      </c>
      <c r="H57">
        <v>3</v>
      </c>
      <c r="I57">
        <v>1</v>
      </c>
      <c r="J57">
        <v>3</v>
      </c>
      <c r="K57">
        <v>0</v>
      </c>
      <c r="L57">
        <v>1</v>
      </c>
      <c r="M57">
        <v>3</v>
      </c>
    </row>
    <row r="58" spans="1:13" x14ac:dyDescent="0.45">
      <c r="A58" s="10" t="s">
        <v>85</v>
      </c>
      <c r="B58">
        <v>34802</v>
      </c>
      <c r="C58">
        <v>30823</v>
      </c>
      <c r="D58">
        <v>30411</v>
      </c>
      <c r="E58">
        <v>28729</v>
      </c>
      <c r="F58">
        <v>26493</v>
      </c>
      <c r="G58">
        <v>23772</v>
      </c>
      <c r="H58">
        <v>24580</v>
      </c>
      <c r="I58">
        <v>26295</v>
      </c>
      <c r="J58">
        <v>25040</v>
      </c>
      <c r="K58">
        <v>28598</v>
      </c>
      <c r="L58">
        <v>29605</v>
      </c>
      <c r="M58">
        <v>36208</v>
      </c>
    </row>
    <row r="59" spans="1:13" x14ac:dyDescent="0.45">
      <c r="A59" s="10" t="s">
        <v>86</v>
      </c>
      <c r="B59">
        <v>964</v>
      </c>
      <c r="C59">
        <v>921</v>
      </c>
      <c r="D59">
        <v>875</v>
      </c>
      <c r="E59">
        <v>833</v>
      </c>
      <c r="F59">
        <v>797</v>
      </c>
      <c r="G59">
        <v>683</v>
      </c>
      <c r="H59">
        <v>682</v>
      </c>
      <c r="I59">
        <v>797</v>
      </c>
      <c r="J59">
        <v>709</v>
      </c>
      <c r="K59">
        <v>794</v>
      </c>
      <c r="L59">
        <v>844</v>
      </c>
      <c r="M59">
        <v>1098</v>
      </c>
    </row>
    <row r="60" spans="1:13" x14ac:dyDescent="0.45">
      <c r="A60" s="10" t="s">
        <v>87</v>
      </c>
      <c r="B60">
        <v>551</v>
      </c>
      <c r="C60">
        <v>537</v>
      </c>
      <c r="D60">
        <v>484</v>
      </c>
      <c r="E60">
        <v>471</v>
      </c>
      <c r="F60">
        <v>439</v>
      </c>
      <c r="G60">
        <v>370</v>
      </c>
      <c r="H60">
        <v>368</v>
      </c>
      <c r="I60">
        <v>417</v>
      </c>
      <c r="J60">
        <v>370</v>
      </c>
      <c r="K60">
        <v>416</v>
      </c>
      <c r="L60">
        <v>443</v>
      </c>
      <c r="M60">
        <v>609</v>
      </c>
    </row>
    <row r="61" spans="1:13" x14ac:dyDescent="0.45">
      <c r="A61" s="10" t="s">
        <v>88</v>
      </c>
      <c r="B61">
        <v>413</v>
      </c>
      <c r="C61">
        <v>384</v>
      </c>
      <c r="D61">
        <v>391</v>
      </c>
      <c r="E61">
        <v>362</v>
      </c>
      <c r="F61">
        <v>358</v>
      </c>
      <c r="G61">
        <v>313</v>
      </c>
      <c r="H61">
        <v>314</v>
      </c>
      <c r="I61">
        <v>380</v>
      </c>
      <c r="J61">
        <v>339</v>
      </c>
      <c r="K61">
        <v>378</v>
      </c>
      <c r="L61">
        <v>401</v>
      </c>
      <c r="M61">
        <v>489</v>
      </c>
    </row>
    <row r="62" spans="1:13" x14ac:dyDescent="0.45">
      <c r="A62" s="10" t="s">
        <v>89</v>
      </c>
      <c r="B62">
        <v>21249</v>
      </c>
      <c r="C62">
        <v>18558</v>
      </c>
      <c r="D62">
        <v>18093</v>
      </c>
      <c r="E62">
        <v>16927</v>
      </c>
      <c r="F62">
        <v>15650</v>
      </c>
      <c r="G62">
        <v>13948</v>
      </c>
      <c r="H62">
        <v>14397</v>
      </c>
      <c r="I62">
        <v>15729</v>
      </c>
      <c r="J62">
        <v>14507</v>
      </c>
      <c r="K62">
        <v>16650</v>
      </c>
      <c r="L62">
        <v>17576</v>
      </c>
      <c r="M62">
        <v>22234</v>
      </c>
    </row>
    <row r="63" spans="1:13" x14ac:dyDescent="0.45">
      <c r="A63" s="10" t="s">
        <v>90</v>
      </c>
      <c r="B63">
        <v>189</v>
      </c>
      <c r="C63">
        <v>172</v>
      </c>
      <c r="D63">
        <v>192</v>
      </c>
      <c r="E63">
        <v>161</v>
      </c>
      <c r="F63">
        <v>177</v>
      </c>
      <c r="G63">
        <v>142</v>
      </c>
      <c r="H63">
        <v>145</v>
      </c>
      <c r="I63">
        <v>155</v>
      </c>
      <c r="J63">
        <v>155</v>
      </c>
      <c r="K63">
        <v>155</v>
      </c>
      <c r="L63">
        <v>168</v>
      </c>
      <c r="M63">
        <v>194</v>
      </c>
    </row>
    <row r="64" spans="1:13" x14ac:dyDescent="0.45">
      <c r="A64" s="10" t="s">
        <v>91</v>
      </c>
      <c r="B64">
        <v>3351</v>
      </c>
      <c r="C64">
        <v>2788</v>
      </c>
      <c r="D64">
        <v>2563</v>
      </c>
      <c r="E64">
        <v>2449</v>
      </c>
      <c r="F64">
        <v>2174</v>
      </c>
      <c r="G64">
        <v>2006</v>
      </c>
      <c r="H64">
        <v>2104</v>
      </c>
      <c r="I64">
        <v>2362</v>
      </c>
      <c r="J64">
        <v>2060</v>
      </c>
      <c r="K64">
        <v>2567</v>
      </c>
      <c r="L64">
        <v>2681</v>
      </c>
      <c r="M64">
        <v>3419</v>
      </c>
    </row>
    <row r="65" spans="1:13" x14ac:dyDescent="0.45">
      <c r="A65" s="10" t="s">
        <v>92</v>
      </c>
      <c r="B65">
        <v>3925</v>
      </c>
      <c r="C65">
        <v>3477</v>
      </c>
      <c r="D65">
        <v>3330</v>
      </c>
      <c r="E65">
        <v>2982</v>
      </c>
      <c r="F65">
        <v>2748</v>
      </c>
      <c r="G65">
        <v>2397</v>
      </c>
      <c r="H65">
        <v>2444</v>
      </c>
      <c r="I65">
        <v>2983</v>
      </c>
      <c r="J65">
        <v>2415</v>
      </c>
      <c r="K65">
        <v>2789</v>
      </c>
      <c r="L65">
        <v>3081</v>
      </c>
      <c r="M65">
        <v>4167</v>
      </c>
    </row>
    <row r="66" spans="1:13" x14ac:dyDescent="0.45">
      <c r="A66" s="10" t="s">
        <v>93</v>
      </c>
      <c r="B66">
        <v>1159</v>
      </c>
      <c r="C66">
        <v>1024</v>
      </c>
      <c r="D66">
        <v>1035</v>
      </c>
      <c r="E66">
        <v>1019</v>
      </c>
      <c r="F66">
        <v>926</v>
      </c>
      <c r="G66">
        <v>845</v>
      </c>
      <c r="H66">
        <v>833</v>
      </c>
      <c r="I66">
        <v>863</v>
      </c>
      <c r="J66">
        <v>917</v>
      </c>
      <c r="K66">
        <v>962</v>
      </c>
      <c r="L66">
        <v>998</v>
      </c>
      <c r="M66">
        <v>1216</v>
      </c>
    </row>
    <row r="67" spans="1:13" x14ac:dyDescent="0.45">
      <c r="A67" s="10" t="s">
        <v>94</v>
      </c>
      <c r="B67">
        <v>358</v>
      </c>
      <c r="C67">
        <v>346</v>
      </c>
      <c r="D67">
        <v>300</v>
      </c>
      <c r="E67">
        <v>312</v>
      </c>
      <c r="F67">
        <v>273</v>
      </c>
      <c r="G67">
        <v>269</v>
      </c>
      <c r="H67">
        <v>293</v>
      </c>
      <c r="I67">
        <v>300</v>
      </c>
      <c r="J67">
        <v>289</v>
      </c>
      <c r="K67">
        <v>270</v>
      </c>
      <c r="L67">
        <v>307</v>
      </c>
      <c r="M67">
        <v>334</v>
      </c>
    </row>
    <row r="68" spans="1:13" x14ac:dyDescent="0.45">
      <c r="A68" s="10" t="s">
        <v>95</v>
      </c>
      <c r="B68">
        <v>3247</v>
      </c>
      <c r="C68">
        <v>2753</v>
      </c>
      <c r="D68">
        <v>2785</v>
      </c>
      <c r="E68">
        <v>2545</v>
      </c>
      <c r="F68">
        <v>2266</v>
      </c>
      <c r="G68">
        <v>2041</v>
      </c>
      <c r="H68">
        <v>2176</v>
      </c>
      <c r="I68">
        <v>2322</v>
      </c>
      <c r="J68">
        <v>2136</v>
      </c>
      <c r="K68">
        <v>2552</v>
      </c>
      <c r="L68">
        <v>2682</v>
      </c>
      <c r="M68">
        <v>3481</v>
      </c>
    </row>
    <row r="69" spans="1:13" x14ac:dyDescent="0.45">
      <c r="A69" s="10" t="s">
        <v>96</v>
      </c>
      <c r="B69">
        <v>8403</v>
      </c>
      <c r="C69">
        <v>7449</v>
      </c>
      <c r="D69">
        <v>7395</v>
      </c>
      <c r="E69">
        <v>6975</v>
      </c>
      <c r="F69">
        <v>6654</v>
      </c>
      <c r="G69">
        <v>5866</v>
      </c>
      <c r="H69">
        <v>6007</v>
      </c>
      <c r="I69">
        <v>6278</v>
      </c>
      <c r="J69">
        <v>6130</v>
      </c>
      <c r="K69">
        <v>6916</v>
      </c>
      <c r="L69">
        <v>7189</v>
      </c>
      <c r="M69">
        <v>8806</v>
      </c>
    </row>
    <row r="70" spans="1:13" x14ac:dyDescent="0.45">
      <c r="A70" s="10" t="s">
        <v>97</v>
      </c>
      <c r="B70">
        <v>617</v>
      </c>
      <c r="C70">
        <v>549</v>
      </c>
      <c r="D70">
        <v>493</v>
      </c>
      <c r="E70">
        <v>484</v>
      </c>
      <c r="F70">
        <v>432</v>
      </c>
      <c r="G70">
        <v>382</v>
      </c>
      <c r="H70">
        <v>395</v>
      </c>
      <c r="I70">
        <v>466</v>
      </c>
      <c r="J70">
        <v>405</v>
      </c>
      <c r="K70">
        <v>439</v>
      </c>
      <c r="L70">
        <v>470</v>
      </c>
      <c r="M70">
        <v>617</v>
      </c>
    </row>
    <row r="71" spans="1:13" x14ac:dyDescent="0.45">
      <c r="A71" s="10" t="s">
        <v>98</v>
      </c>
      <c r="B71">
        <v>9897</v>
      </c>
      <c r="C71">
        <v>8907</v>
      </c>
      <c r="D71">
        <v>9037</v>
      </c>
      <c r="E71">
        <v>8701</v>
      </c>
      <c r="F71">
        <v>8114</v>
      </c>
      <c r="G71">
        <v>7311</v>
      </c>
      <c r="H71">
        <v>7686</v>
      </c>
      <c r="I71">
        <v>7862</v>
      </c>
      <c r="J71">
        <v>7906</v>
      </c>
      <c r="K71">
        <v>8699</v>
      </c>
      <c r="L71">
        <v>8772</v>
      </c>
      <c r="M71">
        <v>10064</v>
      </c>
    </row>
    <row r="72" spans="1:13" x14ac:dyDescent="0.45">
      <c r="A72" s="10" t="s">
        <v>99</v>
      </c>
      <c r="B72">
        <v>1113</v>
      </c>
      <c r="C72">
        <v>917</v>
      </c>
      <c r="D72">
        <v>1024</v>
      </c>
      <c r="E72">
        <v>985</v>
      </c>
      <c r="F72">
        <v>864</v>
      </c>
      <c r="G72">
        <v>833</v>
      </c>
      <c r="H72">
        <v>862</v>
      </c>
      <c r="I72">
        <v>821</v>
      </c>
      <c r="J72">
        <v>883</v>
      </c>
      <c r="K72">
        <v>980</v>
      </c>
      <c r="L72">
        <v>1000</v>
      </c>
      <c r="M72">
        <v>1126</v>
      </c>
    </row>
    <row r="73" spans="1:13" x14ac:dyDescent="0.45">
      <c r="A73" s="10" t="s">
        <v>100</v>
      </c>
      <c r="B73">
        <v>3082</v>
      </c>
      <c r="C73">
        <v>2834</v>
      </c>
      <c r="D73">
        <v>2868</v>
      </c>
      <c r="E73">
        <v>2789</v>
      </c>
      <c r="F73">
        <v>2469</v>
      </c>
      <c r="G73">
        <v>2195</v>
      </c>
      <c r="H73">
        <v>2338</v>
      </c>
      <c r="I73">
        <v>2395</v>
      </c>
      <c r="J73">
        <v>2407</v>
      </c>
      <c r="K73">
        <v>2647</v>
      </c>
      <c r="L73">
        <v>2719</v>
      </c>
      <c r="M73">
        <v>3242</v>
      </c>
    </row>
    <row r="74" spans="1:13" x14ac:dyDescent="0.45">
      <c r="A74" s="10" t="s">
        <v>101</v>
      </c>
      <c r="B74">
        <v>5421</v>
      </c>
      <c r="C74">
        <v>4899</v>
      </c>
      <c r="D74">
        <v>4910</v>
      </c>
      <c r="E74">
        <v>4684</v>
      </c>
      <c r="F74">
        <v>4555</v>
      </c>
      <c r="G74">
        <v>4081</v>
      </c>
      <c r="H74">
        <v>4308</v>
      </c>
      <c r="I74">
        <v>4458</v>
      </c>
      <c r="J74">
        <v>4420</v>
      </c>
      <c r="K74">
        <v>4857</v>
      </c>
      <c r="L74">
        <v>4841</v>
      </c>
      <c r="M74">
        <v>5426</v>
      </c>
    </row>
    <row r="75" spans="1:13" x14ac:dyDescent="0.45">
      <c r="A75" s="10" t="s">
        <v>102</v>
      </c>
      <c r="B75">
        <v>281</v>
      </c>
      <c r="C75">
        <v>257</v>
      </c>
      <c r="D75">
        <v>235</v>
      </c>
      <c r="E75">
        <v>243</v>
      </c>
      <c r="F75">
        <v>226</v>
      </c>
      <c r="G75">
        <v>202</v>
      </c>
      <c r="H75">
        <v>178</v>
      </c>
      <c r="I75">
        <v>188</v>
      </c>
      <c r="J75">
        <v>196</v>
      </c>
      <c r="K75">
        <v>215</v>
      </c>
      <c r="L75">
        <v>212</v>
      </c>
      <c r="M75">
        <v>270</v>
      </c>
    </row>
    <row r="76" spans="1:13" x14ac:dyDescent="0.45">
      <c r="A76" s="10" t="s">
        <v>103</v>
      </c>
      <c r="B76">
        <v>1897</v>
      </c>
      <c r="C76">
        <v>1728</v>
      </c>
      <c r="D76">
        <v>1727</v>
      </c>
      <c r="E76">
        <v>1632</v>
      </c>
      <c r="F76">
        <v>1310</v>
      </c>
      <c r="G76">
        <v>1246</v>
      </c>
      <c r="H76">
        <v>1238</v>
      </c>
      <c r="I76">
        <v>1210</v>
      </c>
      <c r="J76">
        <v>1288</v>
      </c>
      <c r="K76">
        <v>1716</v>
      </c>
      <c r="L76">
        <v>1762</v>
      </c>
      <c r="M76">
        <v>2030</v>
      </c>
    </row>
    <row r="77" spans="1:13" x14ac:dyDescent="0.45">
      <c r="A77" s="10" t="s">
        <v>104</v>
      </c>
      <c r="B77">
        <v>795</v>
      </c>
      <c r="C77">
        <v>709</v>
      </c>
      <c r="D77">
        <v>679</v>
      </c>
      <c r="E77">
        <v>636</v>
      </c>
      <c r="F77">
        <v>622</v>
      </c>
      <c r="G77">
        <v>584</v>
      </c>
      <c r="H77">
        <v>577</v>
      </c>
      <c r="I77">
        <v>697</v>
      </c>
      <c r="J77">
        <v>630</v>
      </c>
      <c r="K77">
        <v>739</v>
      </c>
      <c r="L77">
        <v>651</v>
      </c>
      <c r="M77">
        <v>782</v>
      </c>
    </row>
    <row r="78" spans="1:13" x14ac:dyDescent="0.45">
      <c r="A78" s="10" t="s">
        <v>105</v>
      </c>
      <c r="B78">
        <v>18788</v>
      </c>
      <c r="C78">
        <v>16002</v>
      </c>
      <c r="D78">
        <v>15602</v>
      </c>
      <c r="E78">
        <v>14483</v>
      </c>
      <c r="F78">
        <v>13354</v>
      </c>
      <c r="G78">
        <v>11548</v>
      </c>
      <c r="H78">
        <v>12153</v>
      </c>
      <c r="I78">
        <v>12979</v>
      </c>
      <c r="J78">
        <v>12800</v>
      </c>
      <c r="K78">
        <v>14320</v>
      </c>
      <c r="L78">
        <v>14607</v>
      </c>
      <c r="M78">
        <v>16068</v>
      </c>
    </row>
    <row r="79" spans="1:13" x14ac:dyDescent="0.45">
      <c r="A79" s="10" t="s">
        <v>106</v>
      </c>
      <c r="B79">
        <v>597</v>
      </c>
      <c r="C79">
        <v>222</v>
      </c>
      <c r="D79">
        <v>79</v>
      </c>
      <c r="E79">
        <v>24</v>
      </c>
      <c r="F79">
        <v>6</v>
      </c>
      <c r="G79">
        <v>3</v>
      </c>
      <c r="H79">
        <v>1</v>
      </c>
      <c r="I79">
        <v>3</v>
      </c>
      <c r="J79">
        <v>3</v>
      </c>
      <c r="K79">
        <v>3</v>
      </c>
      <c r="L79">
        <v>5</v>
      </c>
      <c r="M79">
        <v>8</v>
      </c>
    </row>
    <row r="80" spans="1:13" x14ac:dyDescent="0.45">
      <c r="A80" s="10" t="s">
        <v>107</v>
      </c>
      <c r="B80">
        <v>9355</v>
      </c>
      <c r="C80">
        <v>7874</v>
      </c>
      <c r="D80">
        <v>7612</v>
      </c>
      <c r="E80">
        <v>6765</v>
      </c>
      <c r="F80">
        <v>5949</v>
      </c>
      <c r="G80">
        <v>4916</v>
      </c>
      <c r="H80">
        <v>5209</v>
      </c>
      <c r="I80">
        <v>5626</v>
      </c>
      <c r="J80">
        <v>5516</v>
      </c>
      <c r="K80">
        <v>6143</v>
      </c>
      <c r="L80">
        <v>6391</v>
      </c>
      <c r="M80">
        <v>7089</v>
      </c>
    </row>
    <row r="81" spans="1:13" x14ac:dyDescent="0.45">
      <c r="A81" s="10" t="s">
        <v>108</v>
      </c>
      <c r="B81">
        <v>34</v>
      </c>
      <c r="C81">
        <v>25</v>
      </c>
      <c r="D81">
        <v>22</v>
      </c>
      <c r="E81">
        <v>28</v>
      </c>
      <c r="F81">
        <v>14</v>
      </c>
      <c r="G81">
        <v>15</v>
      </c>
      <c r="H81">
        <v>15</v>
      </c>
      <c r="I81">
        <v>13</v>
      </c>
      <c r="J81">
        <v>15</v>
      </c>
      <c r="K81">
        <v>16</v>
      </c>
      <c r="L81">
        <v>19</v>
      </c>
      <c r="M81">
        <v>21</v>
      </c>
    </row>
    <row r="82" spans="1:13" x14ac:dyDescent="0.45">
      <c r="A82" s="10" t="s">
        <v>109</v>
      </c>
      <c r="B82">
        <v>1561</v>
      </c>
      <c r="C82">
        <v>1441</v>
      </c>
      <c r="D82">
        <v>1389</v>
      </c>
      <c r="E82">
        <v>1301</v>
      </c>
      <c r="F82">
        <v>1306</v>
      </c>
      <c r="G82">
        <v>1169</v>
      </c>
      <c r="H82">
        <v>1243</v>
      </c>
      <c r="I82">
        <v>1243</v>
      </c>
      <c r="J82">
        <v>1257</v>
      </c>
      <c r="K82">
        <v>1396</v>
      </c>
      <c r="L82">
        <v>1351</v>
      </c>
      <c r="M82">
        <v>1470</v>
      </c>
    </row>
    <row r="83" spans="1:13" x14ac:dyDescent="0.45">
      <c r="A83" s="10" t="s">
        <v>110</v>
      </c>
      <c r="B83">
        <v>141</v>
      </c>
      <c r="C83">
        <v>131</v>
      </c>
      <c r="D83">
        <v>110</v>
      </c>
      <c r="E83">
        <v>115</v>
      </c>
      <c r="F83">
        <v>83</v>
      </c>
      <c r="G83">
        <v>68</v>
      </c>
      <c r="H83">
        <v>76</v>
      </c>
      <c r="I83">
        <v>80</v>
      </c>
      <c r="J83">
        <v>78</v>
      </c>
      <c r="K83">
        <v>91</v>
      </c>
      <c r="L83">
        <v>86</v>
      </c>
      <c r="M83">
        <v>98</v>
      </c>
    </row>
    <row r="84" spans="1:13" x14ac:dyDescent="0.45">
      <c r="A84" s="10" t="s">
        <v>111</v>
      </c>
      <c r="B84">
        <v>7100</v>
      </c>
      <c r="C84">
        <v>6309</v>
      </c>
      <c r="D84">
        <v>6390</v>
      </c>
      <c r="E84">
        <v>6250</v>
      </c>
      <c r="F84">
        <v>5996</v>
      </c>
      <c r="G84">
        <v>5377</v>
      </c>
      <c r="H84">
        <v>5609</v>
      </c>
      <c r="I84">
        <v>6014</v>
      </c>
      <c r="J84">
        <v>5931</v>
      </c>
      <c r="K84">
        <v>6671</v>
      </c>
      <c r="L84">
        <v>6755</v>
      </c>
      <c r="M84">
        <v>7382</v>
      </c>
    </row>
    <row r="85" spans="1:13" x14ac:dyDescent="0.45">
      <c r="A85" s="10" t="s">
        <v>112</v>
      </c>
      <c r="B85">
        <v>3792</v>
      </c>
      <c r="C85">
        <v>3349</v>
      </c>
      <c r="D85">
        <v>3410</v>
      </c>
      <c r="E85">
        <v>3565</v>
      </c>
      <c r="F85">
        <v>3502</v>
      </c>
      <c r="G85">
        <v>2999</v>
      </c>
      <c r="H85">
        <v>3215</v>
      </c>
      <c r="I85">
        <v>3583</v>
      </c>
      <c r="J85">
        <v>3419</v>
      </c>
      <c r="K85">
        <v>3859</v>
      </c>
      <c r="L85">
        <v>3865</v>
      </c>
      <c r="M85">
        <v>4188</v>
      </c>
    </row>
    <row r="86" spans="1:13" x14ac:dyDescent="0.45">
      <c r="A86" s="10" t="s">
        <v>113</v>
      </c>
      <c r="B86">
        <v>1904</v>
      </c>
      <c r="C86">
        <v>1747</v>
      </c>
      <c r="D86">
        <v>1750</v>
      </c>
      <c r="E86">
        <v>1582</v>
      </c>
      <c r="F86">
        <v>1458</v>
      </c>
      <c r="G86">
        <v>1364</v>
      </c>
      <c r="H86">
        <v>1362</v>
      </c>
      <c r="I86">
        <v>1393</v>
      </c>
      <c r="J86">
        <v>1430</v>
      </c>
      <c r="K86">
        <v>1660</v>
      </c>
      <c r="L86">
        <v>1692</v>
      </c>
      <c r="M86">
        <v>1873</v>
      </c>
    </row>
    <row r="87" spans="1:13" x14ac:dyDescent="0.45">
      <c r="A87" s="10" t="s">
        <v>114</v>
      </c>
      <c r="B87">
        <v>1404</v>
      </c>
      <c r="C87">
        <v>1213</v>
      </c>
      <c r="D87">
        <v>1230</v>
      </c>
      <c r="E87">
        <v>1103</v>
      </c>
      <c r="F87">
        <v>1036</v>
      </c>
      <c r="G87">
        <v>1014</v>
      </c>
      <c r="H87">
        <v>1032</v>
      </c>
      <c r="I87">
        <v>1038</v>
      </c>
      <c r="J87">
        <v>1082</v>
      </c>
      <c r="K87">
        <v>1152</v>
      </c>
      <c r="L87">
        <v>1198</v>
      </c>
      <c r="M87">
        <v>1321</v>
      </c>
    </row>
    <row r="88" spans="1:13" x14ac:dyDescent="0.45">
      <c r="A88" s="10" t="s">
        <v>115</v>
      </c>
      <c r="B88">
        <v>4957</v>
      </c>
      <c r="C88">
        <v>4383</v>
      </c>
      <c r="D88">
        <v>4648</v>
      </c>
      <c r="E88">
        <v>4360</v>
      </c>
      <c r="F88">
        <v>4315</v>
      </c>
      <c r="G88">
        <v>3866</v>
      </c>
      <c r="H88">
        <v>4069</v>
      </c>
      <c r="I88">
        <v>4291</v>
      </c>
      <c r="J88">
        <v>4189</v>
      </c>
      <c r="K88">
        <v>4669</v>
      </c>
      <c r="L88">
        <v>4650</v>
      </c>
      <c r="M88">
        <v>5451</v>
      </c>
    </row>
    <row r="89" spans="1:13" x14ac:dyDescent="0.45">
      <c r="A89" s="10" t="s">
        <v>116</v>
      </c>
      <c r="B89">
        <v>215</v>
      </c>
      <c r="C89">
        <v>200</v>
      </c>
      <c r="D89">
        <v>221</v>
      </c>
      <c r="E89">
        <v>209</v>
      </c>
      <c r="F89">
        <v>189</v>
      </c>
      <c r="G89">
        <v>146</v>
      </c>
      <c r="H89">
        <v>142</v>
      </c>
      <c r="I89">
        <v>147</v>
      </c>
      <c r="J89">
        <v>176</v>
      </c>
      <c r="K89">
        <v>173</v>
      </c>
      <c r="L89">
        <v>187</v>
      </c>
      <c r="M89">
        <v>258</v>
      </c>
    </row>
    <row r="90" spans="1:13" x14ac:dyDescent="0.45">
      <c r="A90" s="10" t="s">
        <v>117</v>
      </c>
      <c r="B90">
        <v>672</v>
      </c>
      <c r="C90">
        <v>618</v>
      </c>
      <c r="D90">
        <v>588</v>
      </c>
      <c r="E90">
        <v>642</v>
      </c>
      <c r="F90">
        <v>636</v>
      </c>
      <c r="G90">
        <v>494</v>
      </c>
      <c r="H90">
        <v>546</v>
      </c>
      <c r="I90">
        <v>592</v>
      </c>
      <c r="J90">
        <v>577</v>
      </c>
      <c r="K90">
        <v>662</v>
      </c>
      <c r="L90">
        <v>639</v>
      </c>
      <c r="M90">
        <v>773</v>
      </c>
    </row>
    <row r="91" spans="1:13" x14ac:dyDescent="0.45">
      <c r="A91" s="10" t="s">
        <v>118</v>
      </c>
      <c r="B91">
        <v>1596</v>
      </c>
      <c r="C91">
        <v>1406</v>
      </c>
      <c r="D91">
        <v>1572</v>
      </c>
      <c r="E91">
        <v>1385</v>
      </c>
      <c r="F91">
        <v>1400</v>
      </c>
      <c r="G91">
        <v>1325</v>
      </c>
      <c r="H91">
        <v>1377</v>
      </c>
      <c r="I91">
        <v>1428</v>
      </c>
      <c r="J91">
        <v>1414</v>
      </c>
      <c r="K91">
        <v>1533</v>
      </c>
      <c r="L91">
        <v>1440</v>
      </c>
      <c r="M91">
        <v>1799</v>
      </c>
    </row>
    <row r="92" spans="1:13" x14ac:dyDescent="0.45">
      <c r="A92" s="10" t="s">
        <v>119</v>
      </c>
      <c r="B92">
        <v>755</v>
      </c>
      <c r="C92">
        <v>658</v>
      </c>
      <c r="D92">
        <v>731</v>
      </c>
      <c r="E92">
        <v>621</v>
      </c>
      <c r="F92">
        <v>636</v>
      </c>
      <c r="G92">
        <v>601</v>
      </c>
      <c r="H92">
        <v>644</v>
      </c>
      <c r="I92">
        <v>645</v>
      </c>
      <c r="J92">
        <v>623</v>
      </c>
      <c r="K92">
        <v>687</v>
      </c>
      <c r="L92">
        <v>645</v>
      </c>
      <c r="M92">
        <v>803</v>
      </c>
    </row>
    <row r="93" spans="1:13" x14ac:dyDescent="0.45">
      <c r="A93" s="10" t="s">
        <v>120</v>
      </c>
      <c r="B93">
        <v>841</v>
      </c>
      <c r="C93">
        <v>748</v>
      </c>
      <c r="D93">
        <v>841</v>
      </c>
      <c r="E93">
        <v>764</v>
      </c>
      <c r="F93">
        <v>764</v>
      </c>
      <c r="G93">
        <v>724</v>
      </c>
      <c r="H93">
        <v>733</v>
      </c>
      <c r="I93">
        <v>783</v>
      </c>
      <c r="J93">
        <v>791</v>
      </c>
      <c r="K93">
        <v>846</v>
      </c>
      <c r="L93">
        <v>795</v>
      </c>
      <c r="M93">
        <v>996</v>
      </c>
    </row>
    <row r="94" spans="1:13" x14ac:dyDescent="0.45">
      <c r="A94" s="10" t="s">
        <v>121</v>
      </c>
      <c r="B94">
        <v>2474</v>
      </c>
      <c r="C94">
        <v>2159</v>
      </c>
      <c r="D94">
        <v>2267</v>
      </c>
      <c r="E94">
        <v>2124</v>
      </c>
      <c r="F94">
        <v>2090</v>
      </c>
      <c r="G94">
        <v>1901</v>
      </c>
      <c r="H94">
        <v>2004</v>
      </c>
      <c r="I94">
        <v>2124</v>
      </c>
      <c r="J94">
        <v>2022</v>
      </c>
      <c r="K94">
        <v>2301</v>
      </c>
      <c r="L94">
        <v>2384</v>
      </c>
      <c r="M94">
        <v>2621</v>
      </c>
    </row>
    <row r="95" spans="1:13" x14ac:dyDescent="0.45">
      <c r="A95" s="10" t="s">
        <v>122</v>
      </c>
      <c r="B95">
        <v>294</v>
      </c>
      <c r="C95">
        <v>257</v>
      </c>
      <c r="D95">
        <v>241</v>
      </c>
      <c r="E95">
        <v>268</v>
      </c>
      <c r="F95">
        <v>206</v>
      </c>
      <c r="G95">
        <v>171</v>
      </c>
      <c r="H95">
        <v>199</v>
      </c>
      <c r="I95">
        <v>245</v>
      </c>
      <c r="J95">
        <v>192</v>
      </c>
      <c r="K95">
        <v>230</v>
      </c>
      <c r="L95">
        <v>231</v>
      </c>
      <c r="M95">
        <v>287</v>
      </c>
    </row>
    <row r="96" spans="1:13" x14ac:dyDescent="0.45">
      <c r="A96" s="10" t="s">
        <v>123</v>
      </c>
      <c r="B96">
        <v>839</v>
      </c>
      <c r="C96">
        <v>727</v>
      </c>
      <c r="D96">
        <v>791</v>
      </c>
      <c r="E96">
        <v>800</v>
      </c>
      <c r="F96">
        <v>665</v>
      </c>
      <c r="G96">
        <v>706</v>
      </c>
      <c r="H96">
        <v>699</v>
      </c>
      <c r="I96">
        <v>712</v>
      </c>
      <c r="J96">
        <v>720</v>
      </c>
      <c r="K96">
        <v>746</v>
      </c>
      <c r="L96">
        <v>748</v>
      </c>
      <c r="M96">
        <v>845</v>
      </c>
    </row>
    <row r="97" spans="1:13" x14ac:dyDescent="0.45">
      <c r="A97" s="10" t="s">
        <v>124</v>
      </c>
      <c r="B97">
        <v>4150</v>
      </c>
      <c r="C97">
        <v>3590</v>
      </c>
      <c r="D97">
        <v>3746</v>
      </c>
      <c r="E97">
        <v>3566</v>
      </c>
      <c r="F97">
        <v>3409</v>
      </c>
      <c r="G97">
        <v>2979</v>
      </c>
      <c r="H97">
        <v>3154</v>
      </c>
      <c r="I97">
        <v>3233</v>
      </c>
      <c r="J97">
        <v>3218</v>
      </c>
      <c r="K97">
        <v>3497</v>
      </c>
      <c r="L97">
        <v>3720</v>
      </c>
      <c r="M97">
        <v>4237</v>
      </c>
    </row>
    <row r="98" spans="1:13" x14ac:dyDescent="0.45">
      <c r="A98" s="10" t="s">
        <v>165</v>
      </c>
      <c r="B98">
        <v>493</v>
      </c>
      <c r="C98">
        <v>445</v>
      </c>
      <c r="D98">
        <v>434</v>
      </c>
      <c r="E98">
        <v>436</v>
      </c>
      <c r="F98">
        <v>446</v>
      </c>
      <c r="G98">
        <v>380</v>
      </c>
      <c r="H98">
        <v>373</v>
      </c>
      <c r="I98">
        <v>402</v>
      </c>
      <c r="J98">
        <v>397</v>
      </c>
      <c r="K98">
        <v>453</v>
      </c>
      <c r="L98">
        <v>451</v>
      </c>
      <c r="M98">
        <v>521</v>
      </c>
    </row>
    <row r="99" spans="1:13" x14ac:dyDescent="0.45">
      <c r="A99" s="10" t="s">
        <v>125</v>
      </c>
      <c r="B99">
        <v>2727</v>
      </c>
      <c r="C99">
        <v>2295</v>
      </c>
      <c r="D99">
        <v>2422</v>
      </c>
      <c r="E99">
        <v>2267</v>
      </c>
      <c r="F99">
        <v>2168</v>
      </c>
      <c r="G99">
        <v>1875</v>
      </c>
      <c r="H99">
        <v>1969</v>
      </c>
      <c r="I99">
        <v>2066</v>
      </c>
      <c r="J99">
        <v>2021</v>
      </c>
      <c r="K99">
        <v>2155</v>
      </c>
      <c r="L99">
        <v>2329</v>
      </c>
      <c r="M99">
        <v>2652</v>
      </c>
    </row>
    <row r="100" spans="1:13" x14ac:dyDescent="0.45">
      <c r="A100" s="10" t="s">
        <v>126</v>
      </c>
      <c r="B100">
        <v>291</v>
      </c>
      <c r="C100">
        <v>235</v>
      </c>
      <c r="D100">
        <v>229</v>
      </c>
      <c r="E100">
        <v>234</v>
      </c>
      <c r="F100">
        <v>190</v>
      </c>
      <c r="G100">
        <v>191</v>
      </c>
      <c r="H100">
        <v>187</v>
      </c>
      <c r="I100">
        <v>199</v>
      </c>
      <c r="J100">
        <v>183</v>
      </c>
      <c r="K100">
        <v>224</v>
      </c>
      <c r="L100">
        <v>216</v>
      </c>
      <c r="M100">
        <v>271</v>
      </c>
    </row>
    <row r="101" spans="1:13" x14ac:dyDescent="0.45">
      <c r="A101" s="10" t="s">
        <v>127</v>
      </c>
      <c r="B101">
        <v>1980</v>
      </c>
      <c r="C101">
        <v>1660</v>
      </c>
      <c r="D101">
        <v>1786</v>
      </c>
      <c r="E101">
        <v>1626</v>
      </c>
      <c r="F101">
        <v>1617</v>
      </c>
      <c r="G101">
        <v>1386</v>
      </c>
      <c r="H101">
        <v>1466</v>
      </c>
      <c r="I101">
        <v>1539</v>
      </c>
      <c r="J101">
        <v>1523</v>
      </c>
      <c r="K101">
        <v>1577</v>
      </c>
      <c r="L101">
        <v>1717</v>
      </c>
      <c r="M101">
        <v>1949</v>
      </c>
    </row>
    <row r="102" spans="1:13" x14ac:dyDescent="0.45">
      <c r="A102" s="10" t="s">
        <v>128</v>
      </c>
      <c r="B102">
        <v>456</v>
      </c>
      <c r="C102">
        <v>400</v>
      </c>
      <c r="D102">
        <v>407</v>
      </c>
      <c r="E102">
        <v>407</v>
      </c>
      <c r="F102">
        <v>361</v>
      </c>
      <c r="G102">
        <v>298</v>
      </c>
      <c r="H102">
        <v>316</v>
      </c>
      <c r="I102">
        <v>328</v>
      </c>
      <c r="J102">
        <v>315</v>
      </c>
      <c r="K102">
        <v>354</v>
      </c>
      <c r="L102">
        <v>396</v>
      </c>
      <c r="M102">
        <v>432</v>
      </c>
    </row>
    <row r="103" spans="1:13" x14ac:dyDescent="0.45">
      <c r="A103" s="10" t="s">
        <v>129</v>
      </c>
      <c r="B103">
        <v>930</v>
      </c>
      <c r="C103">
        <v>850</v>
      </c>
      <c r="D103">
        <v>890</v>
      </c>
      <c r="E103">
        <v>863</v>
      </c>
      <c r="F103">
        <v>795</v>
      </c>
      <c r="G103">
        <v>724</v>
      </c>
      <c r="H103">
        <v>812</v>
      </c>
      <c r="I103">
        <v>765</v>
      </c>
      <c r="J103">
        <v>800</v>
      </c>
      <c r="K103">
        <v>889</v>
      </c>
      <c r="L103">
        <v>940</v>
      </c>
      <c r="M103">
        <v>1064</v>
      </c>
    </row>
    <row r="104" spans="1:13" x14ac:dyDescent="0.45">
      <c r="A104" s="10" t="s">
        <v>130</v>
      </c>
      <c r="B104">
        <v>2</v>
      </c>
      <c r="C104">
        <v>1</v>
      </c>
      <c r="D104">
        <v>1</v>
      </c>
      <c r="E104">
        <v>4</v>
      </c>
      <c r="F104">
        <v>1</v>
      </c>
      <c r="G104">
        <v>0</v>
      </c>
      <c r="H104">
        <v>4</v>
      </c>
      <c r="I104">
        <v>2</v>
      </c>
      <c r="J104">
        <v>2</v>
      </c>
      <c r="K104">
        <v>1</v>
      </c>
      <c r="L104">
        <v>1</v>
      </c>
      <c r="M104">
        <v>2</v>
      </c>
    </row>
    <row r="105" spans="1:13" x14ac:dyDescent="0.45">
      <c r="A105" s="10" t="s">
        <v>131</v>
      </c>
      <c r="B105">
        <v>38</v>
      </c>
      <c r="C105">
        <v>25</v>
      </c>
      <c r="D105">
        <v>38</v>
      </c>
      <c r="E105">
        <v>26</v>
      </c>
      <c r="F105">
        <v>35</v>
      </c>
      <c r="G105">
        <v>37</v>
      </c>
      <c r="H105">
        <v>42</v>
      </c>
      <c r="I105">
        <v>50</v>
      </c>
      <c r="J105">
        <v>47</v>
      </c>
      <c r="K105">
        <v>33</v>
      </c>
      <c r="L105">
        <v>30</v>
      </c>
      <c r="M105">
        <v>38</v>
      </c>
    </row>
    <row r="106" spans="1:13" x14ac:dyDescent="0.45">
      <c r="A106" s="10" t="s">
        <v>132</v>
      </c>
      <c r="B106">
        <v>7</v>
      </c>
      <c r="C106">
        <v>3</v>
      </c>
      <c r="D106">
        <v>7</v>
      </c>
      <c r="E106">
        <v>3</v>
      </c>
      <c r="F106">
        <v>6</v>
      </c>
      <c r="G106">
        <v>6</v>
      </c>
      <c r="H106">
        <v>1</v>
      </c>
      <c r="I106">
        <v>9</v>
      </c>
      <c r="J106">
        <v>3</v>
      </c>
      <c r="K106">
        <v>1</v>
      </c>
      <c r="L106">
        <v>4</v>
      </c>
      <c r="M106">
        <v>3</v>
      </c>
    </row>
    <row r="107" spans="1:13" x14ac:dyDescent="0.45">
      <c r="A107" s="10" t="s">
        <v>133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</v>
      </c>
    </row>
    <row r="108" spans="1:13" x14ac:dyDescent="0.45">
      <c r="A108" s="10" t="s">
        <v>134</v>
      </c>
      <c r="B108">
        <v>19</v>
      </c>
      <c r="C108">
        <v>17</v>
      </c>
      <c r="D108">
        <v>13</v>
      </c>
      <c r="E108">
        <v>12</v>
      </c>
      <c r="F108">
        <v>23</v>
      </c>
      <c r="G108">
        <v>18</v>
      </c>
      <c r="H108">
        <v>28</v>
      </c>
      <c r="I108">
        <v>28</v>
      </c>
      <c r="J108">
        <v>29</v>
      </c>
      <c r="K108">
        <v>21</v>
      </c>
      <c r="L108">
        <v>10</v>
      </c>
      <c r="M108">
        <v>18</v>
      </c>
    </row>
    <row r="109" spans="1:13" x14ac:dyDescent="0.45">
      <c r="A109" s="10" t="s">
        <v>135</v>
      </c>
      <c r="B109">
        <v>4</v>
      </c>
      <c r="C109">
        <v>0</v>
      </c>
      <c r="D109">
        <v>2</v>
      </c>
      <c r="E109">
        <v>2</v>
      </c>
      <c r="F109">
        <v>1</v>
      </c>
      <c r="G109">
        <v>0</v>
      </c>
      <c r="H109">
        <v>2</v>
      </c>
      <c r="I109">
        <v>3</v>
      </c>
      <c r="J109">
        <v>0</v>
      </c>
      <c r="K109">
        <v>3</v>
      </c>
      <c r="L109">
        <v>6</v>
      </c>
      <c r="M109">
        <v>1</v>
      </c>
    </row>
    <row r="110" spans="1:13" x14ac:dyDescent="0.45">
      <c r="A110" s="10" t="s">
        <v>136</v>
      </c>
      <c r="B110">
        <v>3</v>
      </c>
      <c r="C110">
        <v>4</v>
      </c>
      <c r="D110">
        <v>6</v>
      </c>
      <c r="E110">
        <v>7</v>
      </c>
      <c r="F110">
        <v>2</v>
      </c>
      <c r="G110">
        <v>6</v>
      </c>
      <c r="H110">
        <v>9</v>
      </c>
      <c r="I110">
        <v>4</v>
      </c>
      <c r="J110">
        <v>9</v>
      </c>
      <c r="K110">
        <v>4</v>
      </c>
      <c r="L110">
        <v>3</v>
      </c>
      <c r="M110">
        <v>6</v>
      </c>
    </row>
    <row r="111" spans="1:13" x14ac:dyDescent="0.45">
      <c r="A111" s="10" t="s">
        <v>137</v>
      </c>
      <c r="B111">
        <v>4</v>
      </c>
      <c r="C111">
        <v>1</v>
      </c>
      <c r="D111">
        <v>9</v>
      </c>
      <c r="E111">
        <v>2</v>
      </c>
      <c r="F111">
        <v>3</v>
      </c>
      <c r="G111">
        <v>7</v>
      </c>
      <c r="H111">
        <v>2</v>
      </c>
      <c r="I111">
        <v>6</v>
      </c>
      <c r="J111">
        <v>6</v>
      </c>
      <c r="K111">
        <v>4</v>
      </c>
      <c r="L111">
        <v>7</v>
      </c>
      <c r="M111">
        <v>8</v>
      </c>
    </row>
    <row r="112" spans="1:13" x14ac:dyDescent="0.45">
      <c r="A112" s="10" t="s">
        <v>138</v>
      </c>
      <c r="B112">
        <v>170</v>
      </c>
      <c r="C112">
        <v>156</v>
      </c>
      <c r="D112">
        <v>163</v>
      </c>
      <c r="E112">
        <v>158</v>
      </c>
      <c r="F112">
        <v>151</v>
      </c>
      <c r="G112">
        <v>149</v>
      </c>
      <c r="H112">
        <v>162</v>
      </c>
      <c r="I112">
        <v>155</v>
      </c>
      <c r="J112">
        <v>131</v>
      </c>
      <c r="K112">
        <v>163</v>
      </c>
      <c r="L112">
        <v>131</v>
      </c>
      <c r="M112">
        <v>177</v>
      </c>
    </row>
    <row r="113" spans="1:13" x14ac:dyDescent="0.45">
      <c r="A113" s="10" t="s">
        <v>139</v>
      </c>
      <c r="B113">
        <v>7</v>
      </c>
      <c r="C113">
        <v>10</v>
      </c>
      <c r="D113">
        <v>8</v>
      </c>
      <c r="E113">
        <v>4</v>
      </c>
      <c r="F113">
        <v>4</v>
      </c>
      <c r="G113">
        <v>6</v>
      </c>
      <c r="H113">
        <v>5</v>
      </c>
      <c r="I113">
        <v>8</v>
      </c>
      <c r="J113">
        <v>8</v>
      </c>
      <c r="K113">
        <v>7</v>
      </c>
      <c r="L113">
        <v>1</v>
      </c>
      <c r="M113">
        <v>8</v>
      </c>
    </row>
    <row r="114" spans="1:13" x14ac:dyDescent="0.45">
      <c r="A114" s="10" t="s">
        <v>140</v>
      </c>
      <c r="B114">
        <v>65</v>
      </c>
      <c r="C114">
        <v>58</v>
      </c>
      <c r="D114">
        <v>58</v>
      </c>
      <c r="E114">
        <v>78</v>
      </c>
      <c r="F114">
        <v>55</v>
      </c>
      <c r="G114">
        <v>61</v>
      </c>
      <c r="H114">
        <v>70</v>
      </c>
      <c r="I114">
        <v>57</v>
      </c>
      <c r="J114">
        <v>50</v>
      </c>
      <c r="K114">
        <v>67</v>
      </c>
      <c r="L114">
        <v>52</v>
      </c>
      <c r="M114">
        <v>74</v>
      </c>
    </row>
    <row r="115" spans="1:13" x14ac:dyDescent="0.45">
      <c r="A115" s="10" t="s">
        <v>141</v>
      </c>
      <c r="B115">
        <v>38</v>
      </c>
      <c r="C115">
        <v>37</v>
      </c>
      <c r="D115">
        <v>40</v>
      </c>
      <c r="E115">
        <v>53</v>
      </c>
      <c r="F115">
        <v>36</v>
      </c>
      <c r="G115">
        <v>36</v>
      </c>
      <c r="H115">
        <v>43</v>
      </c>
      <c r="I115">
        <v>37</v>
      </c>
      <c r="J115">
        <v>29</v>
      </c>
      <c r="K115">
        <v>48</v>
      </c>
      <c r="L115">
        <v>32</v>
      </c>
      <c r="M115">
        <v>49</v>
      </c>
    </row>
    <row r="116" spans="1:13" x14ac:dyDescent="0.45">
      <c r="A116" s="10" t="s">
        <v>142</v>
      </c>
      <c r="B116">
        <v>27</v>
      </c>
      <c r="C116">
        <v>21</v>
      </c>
      <c r="D116">
        <v>18</v>
      </c>
      <c r="E116">
        <v>25</v>
      </c>
      <c r="F116">
        <v>19</v>
      </c>
      <c r="G116">
        <v>25</v>
      </c>
      <c r="H116">
        <v>27</v>
      </c>
      <c r="I116">
        <v>20</v>
      </c>
      <c r="J116">
        <v>21</v>
      </c>
      <c r="K116">
        <v>19</v>
      </c>
      <c r="L116">
        <v>20</v>
      </c>
      <c r="M116">
        <v>25</v>
      </c>
    </row>
    <row r="117" spans="1:13" x14ac:dyDescent="0.45">
      <c r="A117" s="10" t="s">
        <v>143</v>
      </c>
      <c r="B117">
        <v>7</v>
      </c>
      <c r="C117">
        <v>9</v>
      </c>
      <c r="D117">
        <v>4</v>
      </c>
      <c r="E117">
        <v>8</v>
      </c>
      <c r="F117">
        <v>9</v>
      </c>
      <c r="G117">
        <v>5</v>
      </c>
      <c r="H117">
        <v>9</v>
      </c>
      <c r="I117">
        <v>7</v>
      </c>
      <c r="J117">
        <v>6</v>
      </c>
      <c r="K117">
        <v>14</v>
      </c>
      <c r="L117">
        <v>8</v>
      </c>
      <c r="M117">
        <v>6</v>
      </c>
    </row>
    <row r="118" spans="1:13" x14ac:dyDescent="0.45">
      <c r="A118" s="10" t="s">
        <v>144</v>
      </c>
      <c r="B118">
        <v>44</v>
      </c>
      <c r="C118">
        <v>36</v>
      </c>
      <c r="D118">
        <v>55</v>
      </c>
      <c r="E118">
        <v>42</v>
      </c>
      <c r="F118">
        <v>41</v>
      </c>
      <c r="G118">
        <v>50</v>
      </c>
      <c r="H118">
        <v>40</v>
      </c>
      <c r="I118">
        <v>46</v>
      </c>
      <c r="J118">
        <v>40</v>
      </c>
      <c r="K118">
        <v>43</v>
      </c>
      <c r="L118">
        <v>41</v>
      </c>
      <c r="M118">
        <v>47</v>
      </c>
    </row>
    <row r="119" spans="1:13" x14ac:dyDescent="0.45">
      <c r="A119" s="10" t="s">
        <v>145</v>
      </c>
      <c r="B119">
        <v>47</v>
      </c>
      <c r="C119">
        <v>43</v>
      </c>
      <c r="D119">
        <v>38</v>
      </c>
      <c r="E119">
        <v>26</v>
      </c>
      <c r="F119">
        <v>42</v>
      </c>
      <c r="G119">
        <v>27</v>
      </c>
      <c r="H119">
        <v>38</v>
      </c>
      <c r="I119">
        <v>37</v>
      </c>
      <c r="J119">
        <v>27</v>
      </c>
      <c r="K119">
        <v>32</v>
      </c>
      <c r="L119">
        <v>29</v>
      </c>
      <c r="M119">
        <v>42</v>
      </c>
    </row>
    <row r="120" spans="1:13" x14ac:dyDescent="0.45">
      <c r="A120" s="10" t="s">
        <v>146</v>
      </c>
      <c r="B120">
        <v>13958</v>
      </c>
      <c r="C120">
        <v>12527</v>
      </c>
      <c r="D120">
        <v>13106</v>
      </c>
      <c r="E120">
        <v>12400</v>
      </c>
      <c r="F120">
        <v>12264</v>
      </c>
      <c r="G120">
        <v>11698</v>
      </c>
      <c r="H120">
        <v>12156</v>
      </c>
      <c r="I120">
        <v>13623</v>
      </c>
      <c r="J120">
        <v>12892</v>
      </c>
      <c r="K120">
        <v>14129</v>
      </c>
      <c r="L120">
        <v>14445</v>
      </c>
      <c r="M120">
        <v>16534</v>
      </c>
    </row>
    <row r="121" spans="1:13" x14ac:dyDescent="0.45">
      <c r="A121" s="10" t="s">
        <v>147</v>
      </c>
      <c r="B121">
        <v>11723</v>
      </c>
      <c r="C121">
        <v>10572</v>
      </c>
      <c r="D121">
        <v>11101</v>
      </c>
      <c r="E121">
        <v>10509</v>
      </c>
      <c r="F121">
        <v>10165</v>
      </c>
      <c r="G121">
        <v>9856</v>
      </c>
      <c r="H121">
        <v>9969</v>
      </c>
      <c r="I121">
        <v>10372</v>
      </c>
      <c r="J121">
        <v>10555</v>
      </c>
      <c r="K121">
        <v>11931</v>
      </c>
      <c r="L121">
        <v>12198</v>
      </c>
      <c r="M121">
        <v>13484</v>
      </c>
    </row>
    <row r="122" spans="1:13" x14ac:dyDescent="0.45">
      <c r="A122" s="10" t="s">
        <v>148</v>
      </c>
      <c r="B122">
        <v>5</v>
      </c>
      <c r="C122">
        <v>7</v>
      </c>
      <c r="D122">
        <v>9</v>
      </c>
      <c r="E122">
        <v>3</v>
      </c>
      <c r="F122">
        <v>7</v>
      </c>
      <c r="G122">
        <v>10</v>
      </c>
      <c r="H122">
        <v>3</v>
      </c>
      <c r="I122">
        <v>8</v>
      </c>
      <c r="J122">
        <v>6</v>
      </c>
      <c r="K122">
        <v>6</v>
      </c>
      <c r="L122">
        <v>7</v>
      </c>
      <c r="M122">
        <v>13</v>
      </c>
    </row>
    <row r="123" spans="1:13" x14ac:dyDescent="0.45">
      <c r="A123" s="13" t="s">
        <v>149</v>
      </c>
      <c r="B123">
        <v>2230</v>
      </c>
      <c r="C123">
        <v>1948</v>
      </c>
      <c r="D123">
        <v>1996</v>
      </c>
      <c r="E123">
        <v>1888</v>
      </c>
      <c r="F123">
        <v>2092</v>
      </c>
      <c r="G123">
        <v>1832</v>
      </c>
      <c r="H123">
        <v>2184</v>
      </c>
      <c r="I123">
        <v>3243</v>
      </c>
      <c r="J123">
        <v>2331</v>
      </c>
      <c r="K123">
        <v>2192</v>
      </c>
      <c r="L123">
        <v>2240</v>
      </c>
      <c r="M123">
        <v>3037</v>
      </c>
    </row>
    <row r="124" spans="1:13" x14ac:dyDescent="0.45">
      <c r="A124" s="10" t="s">
        <v>150</v>
      </c>
      <c r="B124">
        <v>6376</v>
      </c>
      <c r="C124">
        <v>5593</v>
      </c>
      <c r="D124">
        <v>5771</v>
      </c>
      <c r="E124">
        <v>4949</v>
      </c>
      <c r="F124">
        <v>4747</v>
      </c>
      <c r="G124">
        <v>4268</v>
      </c>
      <c r="H124">
        <v>4811</v>
      </c>
      <c r="I124">
        <v>5990</v>
      </c>
      <c r="J124">
        <v>4954</v>
      </c>
      <c r="K124">
        <v>5916</v>
      </c>
      <c r="L124">
        <v>5768</v>
      </c>
      <c r="M124">
        <v>6987</v>
      </c>
    </row>
    <row r="125" spans="1:13" x14ac:dyDescent="0.45">
      <c r="A125" s="10" t="s">
        <v>151</v>
      </c>
      <c r="B125">
        <v>4164</v>
      </c>
      <c r="C125">
        <v>3562</v>
      </c>
      <c r="D125">
        <v>3366</v>
      </c>
      <c r="E125">
        <v>2910</v>
      </c>
      <c r="F125">
        <v>2598</v>
      </c>
      <c r="G125">
        <v>2221</v>
      </c>
      <c r="H125">
        <v>2384</v>
      </c>
      <c r="I125">
        <v>3541</v>
      </c>
      <c r="J125">
        <v>2545</v>
      </c>
      <c r="K125">
        <v>3039</v>
      </c>
      <c r="L125">
        <v>3255</v>
      </c>
      <c r="M125">
        <v>4484</v>
      </c>
    </row>
    <row r="126" spans="1:13" x14ac:dyDescent="0.45">
      <c r="A126" s="10" t="s">
        <v>152</v>
      </c>
      <c r="B126">
        <v>349</v>
      </c>
      <c r="C126">
        <v>350</v>
      </c>
      <c r="D126">
        <v>312</v>
      </c>
      <c r="E126">
        <v>282</v>
      </c>
      <c r="F126">
        <v>256</v>
      </c>
      <c r="G126">
        <v>251</v>
      </c>
      <c r="H126">
        <v>236</v>
      </c>
      <c r="I126">
        <v>262</v>
      </c>
      <c r="J126">
        <v>309</v>
      </c>
      <c r="K126">
        <v>363</v>
      </c>
      <c r="L126">
        <v>365</v>
      </c>
      <c r="M126">
        <v>378</v>
      </c>
    </row>
    <row r="127" spans="1:13" x14ac:dyDescent="0.45">
      <c r="A127" s="10" t="s">
        <v>153</v>
      </c>
      <c r="B127">
        <v>912</v>
      </c>
      <c r="C127">
        <v>798</v>
      </c>
      <c r="D127">
        <v>821</v>
      </c>
      <c r="E127">
        <v>741</v>
      </c>
      <c r="F127">
        <v>752</v>
      </c>
      <c r="G127">
        <v>650</v>
      </c>
      <c r="H127">
        <v>687</v>
      </c>
      <c r="I127">
        <v>744</v>
      </c>
      <c r="J127">
        <v>739</v>
      </c>
      <c r="K127">
        <v>867</v>
      </c>
      <c r="L127">
        <v>849</v>
      </c>
      <c r="M127">
        <v>1021</v>
      </c>
    </row>
    <row r="128" spans="1:13" x14ac:dyDescent="0.45">
      <c r="A128" s="10" t="s">
        <v>154</v>
      </c>
      <c r="B128">
        <v>1095</v>
      </c>
      <c r="C128">
        <v>872</v>
      </c>
      <c r="D128">
        <v>751</v>
      </c>
      <c r="E128">
        <v>628</v>
      </c>
      <c r="F128">
        <v>456</v>
      </c>
      <c r="G128">
        <v>297</v>
      </c>
      <c r="H128">
        <v>304</v>
      </c>
      <c r="I128">
        <v>330</v>
      </c>
      <c r="J128">
        <v>267</v>
      </c>
      <c r="K128">
        <v>518</v>
      </c>
      <c r="L128">
        <v>653</v>
      </c>
      <c r="M128">
        <v>1152</v>
      </c>
    </row>
    <row r="129" spans="1:13" x14ac:dyDescent="0.45">
      <c r="A129" s="10" t="s">
        <v>155</v>
      </c>
      <c r="B129">
        <v>956</v>
      </c>
      <c r="C129">
        <v>717</v>
      </c>
      <c r="D129">
        <v>678</v>
      </c>
      <c r="E129">
        <v>613</v>
      </c>
      <c r="F129">
        <v>542</v>
      </c>
      <c r="G129">
        <v>467</v>
      </c>
      <c r="H129">
        <v>528</v>
      </c>
      <c r="I129">
        <v>591</v>
      </c>
      <c r="J129">
        <v>535</v>
      </c>
      <c r="K129">
        <v>613</v>
      </c>
      <c r="L129">
        <v>696</v>
      </c>
      <c r="M129">
        <v>892</v>
      </c>
    </row>
    <row r="130" spans="1:13" x14ac:dyDescent="0.45">
      <c r="A130" s="10" t="s">
        <v>156</v>
      </c>
      <c r="B130">
        <v>91</v>
      </c>
      <c r="C130">
        <v>114</v>
      </c>
      <c r="D130">
        <v>116</v>
      </c>
      <c r="E130">
        <v>63</v>
      </c>
      <c r="F130">
        <v>64</v>
      </c>
      <c r="G130">
        <v>45</v>
      </c>
      <c r="H130">
        <v>44</v>
      </c>
      <c r="I130">
        <v>36</v>
      </c>
      <c r="J130">
        <v>47</v>
      </c>
      <c r="K130">
        <v>72</v>
      </c>
      <c r="L130">
        <v>66</v>
      </c>
      <c r="M130">
        <v>144</v>
      </c>
    </row>
    <row r="131" spans="1:13" x14ac:dyDescent="0.45">
      <c r="A131" s="10" t="s">
        <v>157</v>
      </c>
      <c r="B131">
        <v>47</v>
      </c>
      <c r="C131">
        <v>50</v>
      </c>
      <c r="D131">
        <v>43</v>
      </c>
      <c r="E131">
        <v>31</v>
      </c>
      <c r="F131">
        <v>27</v>
      </c>
      <c r="G131">
        <v>30</v>
      </c>
      <c r="H131">
        <v>36</v>
      </c>
      <c r="I131">
        <v>38</v>
      </c>
      <c r="J131">
        <v>45</v>
      </c>
      <c r="K131">
        <v>33</v>
      </c>
      <c r="L131">
        <v>40</v>
      </c>
      <c r="M131">
        <v>52</v>
      </c>
    </row>
    <row r="132" spans="1:13" x14ac:dyDescent="0.45">
      <c r="A132" s="10" t="s">
        <v>158</v>
      </c>
      <c r="B132">
        <v>714</v>
      </c>
      <c r="C132">
        <v>661</v>
      </c>
      <c r="D132">
        <v>645</v>
      </c>
      <c r="E132">
        <v>552</v>
      </c>
      <c r="F132">
        <v>501</v>
      </c>
      <c r="G132">
        <v>481</v>
      </c>
      <c r="H132">
        <v>549</v>
      </c>
      <c r="I132">
        <v>1540</v>
      </c>
      <c r="J132">
        <v>603</v>
      </c>
      <c r="K132">
        <v>573</v>
      </c>
      <c r="L132">
        <v>586</v>
      </c>
      <c r="M132">
        <v>845</v>
      </c>
    </row>
    <row r="133" spans="1:13" x14ac:dyDescent="0.45">
      <c r="A133" s="10" t="s">
        <v>159</v>
      </c>
      <c r="B133">
        <v>1527</v>
      </c>
      <c r="C133">
        <v>1366</v>
      </c>
      <c r="D133">
        <v>1672</v>
      </c>
      <c r="E133">
        <v>1409</v>
      </c>
      <c r="F133">
        <v>1520</v>
      </c>
      <c r="G133">
        <v>1496</v>
      </c>
      <c r="H133">
        <v>1792</v>
      </c>
      <c r="I133">
        <v>1819</v>
      </c>
      <c r="J133">
        <v>1815</v>
      </c>
      <c r="K133">
        <v>2197</v>
      </c>
      <c r="L133">
        <v>1850</v>
      </c>
      <c r="M133">
        <v>1759</v>
      </c>
    </row>
    <row r="134" spans="1:13" x14ac:dyDescent="0.45">
      <c r="A134" s="10" t="s">
        <v>160</v>
      </c>
      <c r="B134">
        <v>16</v>
      </c>
      <c r="C134">
        <v>18</v>
      </c>
      <c r="D134">
        <v>26</v>
      </c>
      <c r="E134">
        <v>12</v>
      </c>
      <c r="F134">
        <v>28</v>
      </c>
      <c r="G134">
        <v>19</v>
      </c>
      <c r="H134">
        <v>22</v>
      </c>
      <c r="I134">
        <v>21</v>
      </c>
      <c r="J134">
        <v>20</v>
      </c>
      <c r="K134">
        <v>28</v>
      </c>
      <c r="L134">
        <v>17</v>
      </c>
      <c r="M134">
        <v>23</v>
      </c>
    </row>
    <row r="135" spans="1:13" x14ac:dyDescent="0.45">
      <c r="A135" s="10" t="s">
        <v>161</v>
      </c>
      <c r="B135">
        <v>669</v>
      </c>
      <c r="C135">
        <v>647</v>
      </c>
      <c r="D135">
        <v>707</v>
      </c>
      <c r="E135">
        <v>618</v>
      </c>
      <c r="F135">
        <v>601</v>
      </c>
      <c r="G135">
        <v>532</v>
      </c>
      <c r="H135">
        <v>613</v>
      </c>
      <c r="I135">
        <v>609</v>
      </c>
      <c r="J135">
        <v>574</v>
      </c>
      <c r="K135">
        <v>652</v>
      </c>
      <c r="L135">
        <v>646</v>
      </c>
      <c r="M135">
        <v>721</v>
      </c>
    </row>
    <row r="136" spans="1:13" x14ac:dyDescent="0.45">
      <c r="A136" s="10" t="s">
        <v>162</v>
      </c>
      <c r="B136">
        <v>0</v>
      </c>
      <c r="C136">
        <v>10</v>
      </c>
      <c r="D136">
        <v>56</v>
      </c>
      <c r="E136">
        <v>450</v>
      </c>
      <c r="F136">
        <v>336</v>
      </c>
      <c r="G136">
        <v>59</v>
      </c>
      <c r="H136">
        <v>46</v>
      </c>
      <c r="I136">
        <v>275</v>
      </c>
      <c r="J136">
        <v>249</v>
      </c>
      <c r="K136">
        <v>192</v>
      </c>
      <c r="L136">
        <v>401</v>
      </c>
      <c r="M136">
        <v>1392</v>
      </c>
    </row>
    <row r="137" spans="1:13" x14ac:dyDescent="0.45">
      <c r="A137" s="10" t="s">
        <v>163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t="s">
        <v>305</v>
      </c>
    </row>
    <row r="138" spans="1:13" x14ac:dyDescent="0.45">
      <c r="A138" s="10" t="s">
        <v>164</v>
      </c>
      <c r="B138">
        <v>0</v>
      </c>
      <c r="C138">
        <v>10</v>
      </c>
      <c r="D138">
        <v>56</v>
      </c>
      <c r="E138">
        <v>450</v>
      </c>
      <c r="F138">
        <v>336</v>
      </c>
      <c r="G138">
        <v>59</v>
      </c>
      <c r="H138">
        <v>46</v>
      </c>
      <c r="I138">
        <v>275</v>
      </c>
      <c r="J138">
        <v>249</v>
      </c>
      <c r="K138">
        <v>192</v>
      </c>
      <c r="L138">
        <v>401</v>
      </c>
      <c r="M138">
        <v>1392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6880-3910-413C-98FA-9CFD971152E7}">
  <dimension ref="A3:A140"/>
  <sheetViews>
    <sheetView topLeftCell="A4" workbookViewId="0">
      <selection activeCell="A7" sqref="A7"/>
    </sheetView>
  </sheetViews>
  <sheetFormatPr defaultRowHeight="18" x14ac:dyDescent="0.45"/>
  <cols>
    <col min="1" max="1" width="78" customWidth="1"/>
  </cols>
  <sheetData>
    <row r="3" spans="1:1" s="30" customFormat="1" ht="45" customHeight="1" x14ac:dyDescent="0.45"/>
    <row r="4" spans="1:1" x14ac:dyDescent="0.45">
      <c r="A4" t="s">
        <v>0</v>
      </c>
    </row>
    <row r="5" spans="1:1" x14ac:dyDescent="0.45">
      <c r="A5" t="s">
        <v>166</v>
      </c>
    </row>
    <row r="6" spans="1:1" x14ac:dyDescent="0.45">
      <c r="A6" t="s">
        <v>167</v>
      </c>
    </row>
    <row r="7" spans="1:1" x14ac:dyDescent="0.45">
      <c r="A7" t="s">
        <v>168</v>
      </c>
    </row>
    <row r="8" spans="1:1" x14ac:dyDescent="0.45">
      <c r="A8" t="s">
        <v>169</v>
      </c>
    </row>
    <row r="9" spans="1:1" x14ac:dyDescent="0.45">
      <c r="A9" t="s">
        <v>170</v>
      </c>
    </row>
    <row r="10" spans="1:1" x14ac:dyDescent="0.45">
      <c r="A10" t="s">
        <v>171</v>
      </c>
    </row>
    <row r="11" spans="1:1" x14ac:dyDescent="0.45">
      <c r="A11" t="s">
        <v>172</v>
      </c>
    </row>
    <row r="12" spans="1:1" x14ac:dyDescent="0.45">
      <c r="A12" t="s">
        <v>173</v>
      </c>
    </row>
    <row r="13" spans="1:1" x14ac:dyDescent="0.45">
      <c r="A13" t="s">
        <v>174</v>
      </c>
    </row>
    <row r="14" spans="1:1" x14ac:dyDescent="0.45">
      <c r="A14" t="s">
        <v>175</v>
      </c>
    </row>
    <row r="15" spans="1:1" x14ac:dyDescent="0.45">
      <c r="A15" t="s">
        <v>176</v>
      </c>
    </row>
    <row r="16" spans="1:1" x14ac:dyDescent="0.45">
      <c r="A16" t="s">
        <v>177</v>
      </c>
    </row>
    <row r="17" spans="1:1" x14ac:dyDescent="0.45">
      <c r="A17" t="s">
        <v>178</v>
      </c>
    </row>
    <row r="18" spans="1:1" x14ac:dyDescent="0.45">
      <c r="A18" t="s">
        <v>179</v>
      </c>
    </row>
    <row r="19" spans="1:1" x14ac:dyDescent="0.45">
      <c r="A19" t="s">
        <v>180</v>
      </c>
    </row>
    <row r="20" spans="1:1" x14ac:dyDescent="0.45">
      <c r="A20" t="s">
        <v>181</v>
      </c>
    </row>
    <row r="21" spans="1:1" x14ac:dyDescent="0.45">
      <c r="A21" t="s">
        <v>182</v>
      </c>
    </row>
    <row r="22" spans="1:1" x14ac:dyDescent="0.45">
      <c r="A22" t="s">
        <v>183</v>
      </c>
    </row>
    <row r="23" spans="1:1" x14ac:dyDescent="0.45">
      <c r="A23" t="s">
        <v>184</v>
      </c>
    </row>
    <row r="24" spans="1:1" x14ac:dyDescent="0.45">
      <c r="A24" t="s">
        <v>185</v>
      </c>
    </row>
    <row r="25" spans="1:1" x14ac:dyDescent="0.45">
      <c r="A25" t="s">
        <v>186</v>
      </c>
    </row>
    <row r="26" spans="1:1" x14ac:dyDescent="0.45">
      <c r="A26" t="s">
        <v>187</v>
      </c>
    </row>
    <row r="27" spans="1:1" x14ac:dyDescent="0.45">
      <c r="A27" t="s">
        <v>188</v>
      </c>
    </row>
    <row r="28" spans="1:1" x14ac:dyDescent="0.45">
      <c r="A28" t="s">
        <v>189</v>
      </c>
    </row>
    <row r="29" spans="1:1" x14ac:dyDescent="0.45">
      <c r="A29" t="s">
        <v>190</v>
      </c>
    </row>
    <row r="30" spans="1:1" x14ac:dyDescent="0.45">
      <c r="A30" t="s">
        <v>191</v>
      </c>
    </row>
    <row r="31" spans="1:1" x14ac:dyDescent="0.45">
      <c r="A31" t="s">
        <v>192</v>
      </c>
    </row>
    <row r="32" spans="1:1" x14ac:dyDescent="0.45">
      <c r="A32" t="s">
        <v>193</v>
      </c>
    </row>
    <row r="33" spans="1:1" x14ac:dyDescent="0.45">
      <c r="A33" t="s">
        <v>194</v>
      </c>
    </row>
    <row r="34" spans="1:1" x14ac:dyDescent="0.45">
      <c r="A34" t="s">
        <v>195</v>
      </c>
    </row>
    <row r="35" spans="1:1" x14ac:dyDescent="0.45">
      <c r="A35" t="s">
        <v>196</v>
      </c>
    </row>
    <row r="36" spans="1:1" x14ac:dyDescent="0.45">
      <c r="A36" t="s">
        <v>197</v>
      </c>
    </row>
    <row r="37" spans="1:1" x14ac:dyDescent="0.45">
      <c r="A37" t="s">
        <v>198</v>
      </c>
    </row>
    <row r="38" spans="1:1" x14ac:dyDescent="0.45">
      <c r="A38" t="s">
        <v>199</v>
      </c>
    </row>
    <row r="39" spans="1:1" x14ac:dyDescent="0.45">
      <c r="A39" t="s">
        <v>200</v>
      </c>
    </row>
    <row r="40" spans="1:1" x14ac:dyDescent="0.45">
      <c r="A40" t="s">
        <v>201</v>
      </c>
    </row>
    <row r="41" spans="1:1" x14ac:dyDescent="0.45">
      <c r="A41" t="s">
        <v>202</v>
      </c>
    </row>
    <row r="42" spans="1:1" x14ac:dyDescent="0.45">
      <c r="A42" t="s">
        <v>203</v>
      </c>
    </row>
    <row r="43" spans="1:1" x14ac:dyDescent="0.45">
      <c r="A43" t="s">
        <v>204</v>
      </c>
    </row>
    <row r="44" spans="1:1" x14ac:dyDescent="0.45">
      <c r="A44" t="s">
        <v>205</v>
      </c>
    </row>
    <row r="45" spans="1:1" x14ac:dyDescent="0.45">
      <c r="A45" t="s">
        <v>206</v>
      </c>
    </row>
    <row r="46" spans="1:1" x14ac:dyDescent="0.45">
      <c r="A46" t="s">
        <v>207</v>
      </c>
    </row>
    <row r="47" spans="1:1" x14ac:dyDescent="0.45">
      <c r="A47" t="s">
        <v>208</v>
      </c>
    </row>
    <row r="48" spans="1:1" x14ac:dyDescent="0.45">
      <c r="A48" t="s">
        <v>209</v>
      </c>
    </row>
    <row r="49" spans="1:1" x14ac:dyDescent="0.45">
      <c r="A49" t="s">
        <v>210</v>
      </c>
    </row>
    <row r="50" spans="1:1" x14ac:dyDescent="0.45">
      <c r="A50" t="s">
        <v>211</v>
      </c>
    </row>
    <row r="51" spans="1:1" x14ac:dyDescent="0.45">
      <c r="A51" t="s">
        <v>212</v>
      </c>
    </row>
    <row r="52" spans="1:1" x14ac:dyDescent="0.45">
      <c r="A52" t="s">
        <v>213</v>
      </c>
    </row>
    <row r="53" spans="1:1" x14ac:dyDescent="0.45">
      <c r="A53" t="s">
        <v>214</v>
      </c>
    </row>
    <row r="54" spans="1:1" x14ac:dyDescent="0.45">
      <c r="A54" t="s">
        <v>215</v>
      </c>
    </row>
    <row r="55" spans="1:1" x14ac:dyDescent="0.45">
      <c r="A55" t="s">
        <v>216</v>
      </c>
    </row>
    <row r="56" spans="1:1" x14ac:dyDescent="0.45">
      <c r="A56" t="s">
        <v>217</v>
      </c>
    </row>
    <row r="57" spans="1:1" x14ac:dyDescent="0.45">
      <c r="A57" t="s">
        <v>218</v>
      </c>
    </row>
    <row r="58" spans="1:1" x14ac:dyDescent="0.45">
      <c r="A58" t="s">
        <v>219</v>
      </c>
    </row>
    <row r="59" spans="1:1" x14ac:dyDescent="0.45">
      <c r="A59" t="s">
        <v>220</v>
      </c>
    </row>
    <row r="60" spans="1:1" x14ac:dyDescent="0.45">
      <c r="A60" t="s">
        <v>221</v>
      </c>
    </row>
    <row r="61" spans="1:1" x14ac:dyDescent="0.45">
      <c r="A61" t="s">
        <v>222</v>
      </c>
    </row>
    <row r="62" spans="1:1" x14ac:dyDescent="0.45">
      <c r="A62" t="s">
        <v>223</v>
      </c>
    </row>
    <row r="63" spans="1:1" x14ac:dyDescent="0.45">
      <c r="A63" t="s">
        <v>224</v>
      </c>
    </row>
    <row r="64" spans="1:1" x14ac:dyDescent="0.45">
      <c r="A64" t="s">
        <v>225</v>
      </c>
    </row>
    <row r="65" spans="1:1" x14ac:dyDescent="0.45">
      <c r="A65" t="s">
        <v>226</v>
      </c>
    </row>
    <row r="66" spans="1:1" x14ac:dyDescent="0.45">
      <c r="A66" t="s">
        <v>227</v>
      </c>
    </row>
    <row r="67" spans="1:1" x14ac:dyDescent="0.45">
      <c r="A67" t="s">
        <v>228</v>
      </c>
    </row>
    <row r="68" spans="1:1" x14ac:dyDescent="0.45">
      <c r="A68" t="s">
        <v>229</v>
      </c>
    </row>
    <row r="69" spans="1:1" x14ac:dyDescent="0.45">
      <c r="A69" t="s">
        <v>230</v>
      </c>
    </row>
    <row r="70" spans="1:1" x14ac:dyDescent="0.45">
      <c r="A70" t="s">
        <v>231</v>
      </c>
    </row>
    <row r="71" spans="1:1" x14ac:dyDescent="0.45">
      <c r="A71" t="s">
        <v>232</v>
      </c>
    </row>
    <row r="72" spans="1:1" x14ac:dyDescent="0.45">
      <c r="A72" t="s">
        <v>233</v>
      </c>
    </row>
    <row r="73" spans="1:1" x14ac:dyDescent="0.45">
      <c r="A73" t="s">
        <v>234</v>
      </c>
    </row>
    <row r="74" spans="1:1" x14ac:dyDescent="0.45">
      <c r="A74" t="s">
        <v>235</v>
      </c>
    </row>
    <row r="75" spans="1:1" x14ac:dyDescent="0.45">
      <c r="A75" t="s">
        <v>236</v>
      </c>
    </row>
    <row r="76" spans="1:1" x14ac:dyDescent="0.45">
      <c r="A76" t="s">
        <v>237</v>
      </c>
    </row>
    <row r="77" spans="1:1" x14ac:dyDescent="0.45">
      <c r="A77" t="s">
        <v>238</v>
      </c>
    </row>
    <row r="78" spans="1:1" x14ac:dyDescent="0.45">
      <c r="A78" t="s">
        <v>239</v>
      </c>
    </row>
    <row r="79" spans="1:1" x14ac:dyDescent="0.45">
      <c r="A79" t="s">
        <v>240</v>
      </c>
    </row>
    <row r="80" spans="1:1" x14ac:dyDescent="0.45">
      <c r="A80" t="s">
        <v>241</v>
      </c>
    </row>
    <row r="81" spans="1:1" x14ac:dyDescent="0.45">
      <c r="A81" t="s">
        <v>242</v>
      </c>
    </row>
    <row r="82" spans="1:1" x14ac:dyDescent="0.45">
      <c r="A82" t="s">
        <v>243</v>
      </c>
    </row>
    <row r="83" spans="1:1" x14ac:dyDescent="0.45">
      <c r="A83" t="s">
        <v>244</v>
      </c>
    </row>
    <row r="84" spans="1:1" x14ac:dyDescent="0.45">
      <c r="A84" t="s">
        <v>245</v>
      </c>
    </row>
    <row r="85" spans="1:1" x14ac:dyDescent="0.45">
      <c r="A85" t="s">
        <v>246</v>
      </c>
    </row>
    <row r="86" spans="1:1" x14ac:dyDescent="0.45">
      <c r="A86" t="s">
        <v>247</v>
      </c>
    </row>
    <row r="87" spans="1:1" x14ac:dyDescent="0.45">
      <c r="A87" t="s">
        <v>248</v>
      </c>
    </row>
    <row r="88" spans="1:1" x14ac:dyDescent="0.45">
      <c r="A88" t="s">
        <v>249</v>
      </c>
    </row>
    <row r="89" spans="1:1" x14ac:dyDescent="0.45">
      <c r="A89" t="s">
        <v>250</v>
      </c>
    </row>
    <row r="90" spans="1:1" x14ac:dyDescent="0.45">
      <c r="A90" t="s">
        <v>251</v>
      </c>
    </row>
    <row r="91" spans="1:1" x14ac:dyDescent="0.45">
      <c r="A91" t="s">
        <v>252</v>
      </c>
    </row>
    <row r="92" spans="1:1" x14ac:dyDescent="0.45">
      <c r="A92" t="s">
        <v>253</v>
      </c>
    </row>
    <row r="93" spans="1:1" x14ac:dyDescent="0.45">
      <c r="A93" t="s">
        <v>254</v>
      </c>
    </row>
    <row r="94" spans="1:1" x14ac:dyDescent="0.45">
      <c r="A94" t="s">
        <v>255</v>
      </c>
    </row>
    <row r="95" spans="1:1" x14ac:dyDescent="0.45">
      <c r="A95" t="s">
        <v>256</v>
      </c>
    </row>
    <row r="96" spans="1:1" x14ac:dyDescent="0.45">
      <c r="A96" t="s">
        <v>257</v>
      </c>
    </row>
    <row r="97" spans="1:1" x14ac:dyDescent="0.45">
      <c r="A97" t="s">
        <v>258</v>
      </c>
    </row>
    <row r="98" spans="1:1" x14ac:dyDescent="0.45">
      <c r="A98" t="s">
        <v>259</v>
      </c>
    </row>
    <row r="99" spans="1:1" x14ac:dyDescent="0.45">
      <c r="A99" t="s">
        <v>260</v>
      </c>
    </row>
    <row r="100" spans="1:1" x14ac:dyDescent="0.45">
      <c r="A100" t="s">
        <v>261</v>
      </c>
    </row>
    <row r="101" spans="1:1" x14ac:dyDescent="0.45">
      <c r="A101" t="s">
        <v>262</v>
      </c>
    </row>
    <row r="102" spans="1:1" x14ac:dyDescent="0.45">
      <c r="A102" t="s">
        <v>263</v>
      </c>
    </row>
    <row r="103" spans="1:1" x14ac:dyDescent="0.45">
      <c r="A103" t="s">
        <v>264</v>
      </c>
    </row>
    <row r="104" spans="1:1" x14ac:dyDescent="0.45">
      <c r="A104" t="s">
        <v>265</v>
      </c>
    </row>
    <row r="105" spans="1:1" x14ac:dyDescent="0.45">
      <c r="A105" t="s">
        <v>266</v>
      </c>
    </row>
    <row r="106" spans="1:1" x14ac:dyDescent="0.45">
      <c r="A106" t="s">
        <v>267</v>
      </c>
    </row>
    <row r="107" spans="1:1" x14ac:dyDescent="0.45">
      <c r="A107" t="s">
        <v>268</v>
      </c>
    </row>
    <row r="108" spans="1:1" x14ac:dyDescent="0.45">
      <c r="A108" t="s">
        <v>269</v>
      </c>
    </row>
    <row r="109" spans="1:1" x14ac:dyDescent="0.45">
      <c r="A109" t="s">
        <v>270</v>
      </c>
    </row>
    <row r="110" spans="1:1" x14ac:dyDescent="0.45">
      <c r="A110" t="s">
        <v>271</v>
      </c>
    </row>
    <row r="111" spans="1:1" x14ac:dyDescent="0.45">
      <c r="A111" t="s">
        <v>272</v>
      </c>
    </row>
    <row r="112" spans="1:1" x14ac:dyDescent="0.45">
      <c r="A112" t="s">
        <v>273</v>
      </c>
    </row>
    <row r="113" spans="1:1" x14ac:dyDescent="0.45">
      <c r="A113" t="s">
        <v>274</v>
      </c>
    </row>
    <row r="114" spans="1:1" x14ac:dyDescent="0.45">
      <c r="A114" t="s">
        <v>275</v>
      </c>
    </row>
    <row r="115" spans="1:1" x14ac:dyDescent="0.45">
      <c r="A115" t="s">
        <v>276</v>
      </c>
    </row>
    <row r="116" spans="1:1" x14ac:dyDescent="0.45">
      <c r="A116" t="s">
        <v>277</v>
      </c>
    </row>
    <row r="117" spans="1:1" x14ac:dyDescent="0.45">
      <c r="A117" t="s">
        <v>278</v>
      </c>
    </row>
    <row r="118" spans="1:1" x14ac:dyDescent="0.45">
      <c r="A118" t="s">
        <v>279</v>
      </c>
    </row>
    <row r="119" spans="1:1" x14ac:dyDescent="0.45">
      <c r="A119" t="s">
        <v>280</v>
      </c>
    </row>
    <row r="120" spans="1:1" x14ac:dyDescent="0.45">
      <c r="A120" t="s">
        <v>281</v>
      </c>
    </row>
    <row r="121" spans="1:1" x14ac:dyDescent="0.45">
      <c r="A121" t="s">
        <v>282</v>
      </c>
    </row>
    <row r="122" spans="1:1" x14ac:dyDescent="0.45">
      <c r="A122" t="s">
        <v>283</v>
      </c>
    </row>
    <row r="123" spans="1:1" x14ac:dyDescent="0.45">
      <c r="A123" t="s">
        <v>284</v>
      </c>
    </row>
    <row r="124" spans="1:1" x14ac:dyDescent="0.45">
      <c r="A124" t="s">
        <v>285</v>
      </c>
    </row>
    <row r="125" spans="1:1" x14ac:dyDescent="0.45">
      <c r="A125" t="s">
        <v>286</v>
      </c>
    </row>
    <row r="126" spans="1:1" x14ac:dyDescent="0.45">
      <c r="A126" t="s">
        <v>287</v>
      </c>
    </row>
    <row r="127" spans="1:1" x14ac:dyDescent="0.45">
      <c r="A127" t="s">
        <v>288</v>
      </c>
    </row>
    <row r="128" spans="1:1" x14ac:dyDescent="0.45">
      <c r="A128" t="s">
        <v>289</v>
      </c>
    </row>
    <row r="129" spans="1:1" x14ac:dyDescent="0.45">
      <c r="A129" t="s">
        <v>290</v>
      </c>
    </row>
    <row r="130" spans="1:1" x14ac:dyDescent="0.45">
      <c r="A130" t="s">
        <v>291</v>
      </c>
    </row>
    <row r="131" spans="1:1" x14ac:dyDescent="0.45">
      <c r="A131" t="s">
        <v>292</v>
      </c>
    </row>
    <row r="132" spans="1:1" x14ac:dyDescent="0.45">
      <c r="A132" t="s">
        <v>293</v>
      </c>
    </row>
    <row r="133" spans="1:1" x14ac:dyDescent="0.45">
      <c r="A133" t="s">
        <v>294</v>
      </c>
    </row>
    <row r="134" spans="1:1" x14ac:dyDescent="0.45">
      <c r="A134" t="s">
        <v>295</v>
      </c>
    </row>
    <row r="135" spans="1:1" x14ac:dyDescent="0.45">
      <c r="A135" t="s">
        <v>296</v>
      </c>
    </row>
    <row r="136" spans="1:1" x14ac:dyDescent="0.45">
      <c r="A136" t="s">
        <v>297</v>
      </c>
    </row>
    <row r="137" spans="1:1" x14ac:dyDescent="0.45">
      <c r="A137" t="s">
        <v>298</v>
      </c>
    </row>
    <row r="138" spans="1:1" x14ac:dyDescent="0.45">
      <c r="A138" t="s">
        <v>299</v>
      </c>
    </row>
    <row r="139" spans="1:1" x14ac:dyDescent="0.45">
      <c r="A139" t="s">
        <v>300</v>
      </c>
    </row>
    <row r="140" spans="1:1" x14ac:dyDescent="0.45">
      <c r="A140" t="s">
        <v>301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全体</vt:lpstr>
      <vt:lpstr>2021年と2020年の差</vt:lpstr>
      <vt:lpstr>2021年</vt:lpstr>
      <vt:lpstr>2020年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望月誠人</dc:creator>
  <cp:lastModifiedBy>望月 誠人</cp:lastModifiedBy>
  <cp:lastPrinted>2022-02-08T11:39:01Z</cp:lastPrinted>
  <dcterms:created xsi:type="dcterms:W3CDTF">2021-07-31T12:19:49Z</dcterms:created>
  <dcterms:modified xsi:type="dcterms:W3CDTF">2022-07-03T11:10:30Z</dcterms:modified>
</cp:coreProperties>
</file>